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B0EFFDF6-0C28-41FA-8EDE-C41E8BEDFC99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4" i="2"/>
  <c r="S21" i="2" l="1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" i="2"/>
  <c r="M4" i="2"/>
  <c r="J4" i="2"/>
  <c r="G4" i="2"/>
  <c r="D3" i="2"/>
  <c r="D4" i="2"/>
  <c r="C3" i="2" l="1"/>
  <c r="C4" i="2"/>
  <c r="B2" i="2" s="1"/>
  <c r="F4" i="2"/>
  <c r="E2" i="2" s="1"/>
  <c r="I4" i="2"/>
  <c r="H2" i="2" s="1"/>
  <c r="L4" i="2"/>
  <c r="K2" i="2" s="1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<sst xmlns="http://schemas.openxmlformats.org/spreadsheetml/2006/main" count="981" uniqueCount="72">
  <si>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</si>
  <si>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</si>
  <si>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</si>
  <si>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</si>
  <si>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</si>
  <si>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</si>
  <si>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</si>
  <si>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</si>
  <si>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</si>
  <si>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</si>
  <si>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</si>
  <si>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</si>
  <si>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</si>
  <si>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</si>
  <si>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</si>
  <si>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</si>
  <si>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</si>
  <si>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</si>
  <si>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</si>
  <si>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</si>
  <si>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</si>
  <si>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</si>
  <si>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</si>
  <si>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</si>
  <si>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</si>
  <si>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</si>
  <si>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</si>
  <si>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</si>
  <si>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</si>
  <si>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</si>
  <si>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</si>
  <si>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</si>
  <si>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</si>
  <si>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</si>
  <si>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</si>
  <si>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</si>
  <si>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</si>
  <si>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</si>
  <si>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</si>
  <si>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</si>
  <si>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</si>
  <si>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</si>
  <si>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</si>
  <si>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</si>
  <si>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</si>
  <si>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</si>
  <si>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</si>
  <si>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</si>
  <si>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</si>
  <si>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</si>
  <si>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</si>
  <si>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</si>
  <si>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</si>
  <si>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</si>
  <si>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</si>
  <si>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</si>
  <si>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</si>
  <si>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</si>
  <si>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</si>
  <si>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</si>
  <si>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</si>
  <si>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</si>
  <si>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 xml:space="preserve">date:    August 11, 2024 </t>
  </si>
  <si>
    <t>Crude and Age &amp; Sex Adjusted Annual Proportion of Residents in LTC by RHA, 2003/04-2022/23, proportion age 75+</t>
  </si>
  <si>
    <t>If you require this document in a different accessible format, please contact us: by phone at 204-789-3819 or by email at info@cpe.umanitoba.ca.</t>
  </si>
  <si>
    <t>End of worksheet</t>
  </si>
  <si>
    <t>Residents of a Personal Care Home (PCH) Counts by Health Region, 2003/04 to 2022/23</t>
  </si>
  <si>
    <t>Residents of a Personal Care Home (PCH) Crude Percents by Health Region, 2003/04 to 2022/23</t>
  </si>
  <si>
    <t>Residents of a Personal Care Home (PCH) Adjusted Percents by Health Region, 2003/04 to 2022/23</t>
  </si>
  <si>
    <t xml:space="preserve">Crude percent of residents living in a PCH (age 75+) </t>
  </si>
  <si>
    <t xml:space="preserve">Number of residents living in a PCH (age 75+) </t>
  </si>
  <si>
    <t xml:space="preserve">Age- and sex-adjusted percent of residents living in a PCH (age 75+)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</si>
</sst>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5269554572635038"/>
          <c:w val="0.90390604211963477"/>
          <c:h val="0.6019217476520795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13.84544876</c:v>
                </c:pt>
                <c:pt idx="1">
                  <c:v>13.177949929999999</c:v>
                </c:pt>
                <c:pt idx="2">
                  <c:v>12.867342570000002</c:v>
                </c:pt>
                <c:pt idx="3">
                  <c:v>12.763322520000001</c:v>
                </c:pt>
                <c:pt idx="4">
                  <c:v>12.16102566</c:v>
                </c:pt>
                <c:pt idx="5">
                  <c:v>11.908358889999999</c:v>
                </c:pt>
                <c:pt idx="6">
                  <c:v>12.146876989999999</c:v>
                </c:pt>
                <c:pt idx="7">
                  <c:v>12.65965355</c:v>
                </c:pt>
                <c:pt idx="8">
                  <c:v>12.338410939999999</c:v>
                </c:pt>
                <c:pt idx="9">
                  <c:v>11.25980749</c:v>
                </c:pt>
                <c:pt idx="10">
                  <c:v>10.218785609999999</c:v>
                </c:pt>
                <c:pt idx="11">
                  <c:v>9.5968891299999992</c:v>
                </c:pt>
                <c:pt idx="12">
                  <c:v>9.0097781399999999</c:v>
                </c:pt>
                <c:pt idx="13">
                  <c:v>10.71426333</c:v>
                </c:pt>
                <c:pt idx="14">
                  <c:v>10.57667504</c:v>
                </c:pt>
                <c:pt idx="15">
                  <c:v>11.13349084</c:v>
                </c:pt>
                <c:pt idx="16">
                  <c:v>10.6161151</c:v>
                </c:pt>
                <c:pt idx="17">
                  <c:v>10.339962809999999</c:v>
                </c:pt>
                <c:pt idx="18">
                  <c:v>10.56062262</c:v>
                </c:pt>
                <c:pt idx="19">
                  <c:v>9.95774486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14.175796979999999</c:v>
                </c:pt>
                <c:pt idx="1">
                  <c:v>14.14738002</c:v>
                </c:pt>
                <c:pt idx="2">
                  <c:v>14.061982370000001</c:v>
                </c:pt>
                <c:pt idx="3">
                  <c:v>14.1164971</c:v>
                </c:pt>
                <c:pt idx="4">
                  <c:v>13.760439320000001</c:v>
                </c:pt>
                <c:pt idx="5">
                  <c:v>13.23322643</c:v>
                </c:pt>
                <c:pt idx="6">
                  <c:v>13.402966490000001</c:v>
                </c:pt>
                <c:pt idx="7">
                  <c:v>13.47538804</c:v>
                </c:pt>
                <c:pt idx="8">
                  <c:v>13.358380589999999</c:v>
                </c:pt>
                <c:pt idx="9">
                  <c:v>13.285696320000001</c:v>
                </c:pt>
                <c:pt idx="10">
                  <c:v>13.623930840000002</c:v>
                </c:pt>
                <c:pt idx="11">
                  <c:v>13.648224919999999</c:v>
                </c:pt>
                <c:pt idx="12">
                  <c:v>13.023304499999998</c:v>
                </c:pt>
                <c:pt idx="13">
                  <c:v>13.188564990000001</c:v>
                </c:pt>
                <c:pt idx="14">
                  <c:v>13.478282850000001</c:v>
                </c:pt>
                <c:pt idx="15">
                  <c:v>13.15629491</c:v>
                </c:pt>
                <c:pt idx="16">
                  <c:v>12.87023621</c:v>
                </c:pt>
                <c:pt idx="17">
                  <c:v>12.216665190000001</c:v>
                </c:pt>
                <c:pt idx="18">
                  <c:v>11.861838779999999</c:v>
                </c:pt>
                <c:pt idx="19">
                  <c:v>11.75166836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14.051076520000001</c:v>
                </c:pt>
                <c:pt idx="1">
                  <c:v>13.223519880000001</c:v>
                </c:pt>
                <c:pt idx="2">
                  <c:v>13.06986429</c:v>
                </c:pt>
                <c:pt idx="3">
                  <c:v>13.060361340000002</c:v>
                </c:pt>
                <c:pt idx="4">
                  <c:v>12.324584919999999</c:v>
                </c:pt>
                <c:pt idx="5">
                  <c:v>12.55758447</c:v>
                </c:pt>
                <c:pt idx="6">
                  <c:v>11.9334066</c:v>
                </c:pt>
                <c:pt idx="7">
                  <c:v>11.93746578</c:v>
                </c:pt>
                <c:pt idx="8">
                  <c:v>11.912631490000001</c:v>
                </c:pt>
                <c:pt idx="9">
                  <c:v>11.90572847</c:v>
                </c:pt>
                <c:pt idx="10">
                  <c:v>11.16035864</c:v>
                </c:pt>
                <c:pt idx="11">
                  <c:v>11.381108939999999</c:v>
                </c:pt>
                <c:pt idx="12">
                  <c:v>11.30860944</c:v>
                </c:pt>
                <c:pt idx="13">
                  <c:v>11.265056169999999</c:v>
                </c:pt>
                <c:pt idx="14">
                  <c:v>10.78083401</c:v>
                </c:pt>
                <c:pt idx="15">
                  <c:v>11.030580280000001</c:v>
                </c:pt>
                <c:pt idx="16">
                  <c:v>11.02681151</c:v>
                </c:pt>
                <c:pt idx="17">
                  <c:v>10.81705354</c:v>
                </c:pt>
                <c:pt idx="18">
                  <c:v>10.064133479999999</c:v>
                </c:pt>
                <c:pt idx="19">
                  <c:v>10.18585216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13.2179407</c:v>
                </c:pt>
                <c:pt idx="1">
                  <c:v>12.478718330000001</c:v>
                </c:pt>
                <c:pt idx="2">
                  <c:v>12.47788439</c:v>
                </c:pt>
                <c:pt idx="3">
                  <c:v>12.806296750000001</c:v>
                </c:pt>
                <c:pt idx="4">
                  <c:v>12.25762205</c:v>
                </c:pt>
                <c:pt idx="5">
                  <c:v>11.76204654</c:v>
                </c:pt>
                <c:pt idx="6">
                  <c:v>11.686630000000001</c:v>
                </c:pt>
                <c:pt idx="7">
                  <c:v>11.810842990000001</c:v>
                </c:pt>
                <c:pt idx="8">
                  <c:v>11.620063849999999</c:v>
                </c:pt>
                <c:pt idx="9">
                  <c:v>11.256710379999999</c:v>
                </c:pt>
                <c:pt idx="10">
                  <c:v>11.37143159</c:v>
                </c:pt>
                <c:pt idx="11">
                  <c:v>11.232955520000001</c:v>
                </c:pt>
                <c:pt idx="12">
                  <c:v>10.919306069999999</c:v>
                </c:pt>
                <c:pt idx="13">
                  <c:v>10.823331379999999</c:v>
                </c:pt>
                <c:pt idx="14">
                  <c:v>10.505469380000001</c:v>
                </c:pt>
                <c:pt idx="15">
                  <c:v>10.01501728</c:v>
                </c:pt>
                <c:pt idx="16">
                  <c:v>10.15791507</c:v>
                </c:pt>
                <c:pt idx="17">
                  <c:v>9.7424993900000008</c:v>
                </c:pt>
                <c:pt idx="18">
                  <c:v>9.6627381999999997</c:v>
                </c:pt>
                <c:pt idx="19">
                  <c:v>9.6021400400000001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13.371487470000002</c:v>
                </c:pt>
                <c:pt idx="1">
                  <c:v>13.123886739999998</c:v>
                </c:pt>
                <c:pt idx="2">
                  <c:v>12.76255566</c:v>
                </c:pt>
                <c:pt idx="3">
                  <c:v>12.487797389999999</c:v>
                </c:pt>
                <c:pt idx="4">
                  <c:v>12.108785689999999</c:v>
                </c:pt>
                <c:pt idx="5">
                  <c:v>12.036333900000001</c:v>
                </c:pt>
                <c:pt idx="6">
                  <c:v>11.685749450000001</c:v>
                </c:pt>
                <c:pt idx="7">
                  <c:v>11.55176252</c:v>
                </c:pt>
                <c:pt idx="8">
                  <c:v>11.29177887</c:v>
                </c:pt>
                <c:pt idx="9">
                  <c:v>11.031491710000001</c:v>
                </c:pt>
                <c:pt idx="10">
                  <c:v>10.82040952</c:v>
                </c:pt>
                <c:pt idx="11">
                  <c:v>10.788432</c:v>
                </c:pt>
                <c:pt idx="12">
                  <c:v>10.34190579</c:v>
                </c:pt>
                <c:pt idx="13">
                  <c:v>10.16946913</c:v>
                </c:pt>
                <c:pt idx="14">
                  <c:v>10.029990660000001</c:v>
                </c:pt>
                <c:pt idx="15">
                  <c:v>9.5116001800000003</c:v>
                </c:pt>
                <c:pt idx="16">
                  <c:v>9.7394334300000001</c:v>
                </c:pt>
                <c:pt idx="17">
                  <c:v>9.2660685800000007</c:v>
                </c:pt>
                <c:pt idx="18">
                  <c:v>8.4069970999999999</c:v>
                </c:pt>
                <c:pt idx="19">
                  <c:v>8.6302491799999999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976435484481947"/>
          <c:y val="0.5006626798745345"/>
          <c:w val="0.39106498431856368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residents in personal care homes by Manitoba health region from 2003/04 to 2022/23, based on the age- and sex- adjusted percent of residents aged 75 and older living in a personal care home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tr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11.4: </a:t>
          </a:r>
          <a:r>
            <a:rPr kumimoji="0" lang="en-CA" sz="1200" b="1" i="0" u="none" strike="noStrike" kern="0" cap="none" spc="0" normalizeH="0" baseline="0" noProof="0">
              <a:ln>
                <a:noFill/>
              </a:ln>
              <a:solidFill>
                <a:srgbClr val="262626"/>
              </a:solidFill>
              <a:effectLst/>
              <a:uLnTx/>
              <a:uFillTx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Residents of a Personal Care Home (PCH)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75+) living in a PCH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6" dataCellStyle="Row titles"/>
    <tableColumn id="2" xr3:uid="{8B3156B4-6CC8-4756-B28E-30EDFFFA5989}" name="Southern Health-_x000a_Santé Sud" dataDxfId="5" dataCellStyle="Data - counts"/>
    <tableColumn id="3" xr3:uid="{2DCB4F49-E89C-46C6-8156-E7B82F2BAF5C}" name="Winnipeg_x000a_RHA" dataDxfId="4" dataCellStyle="Data - counts"/>
    <tableColumn id="4" xr3:uid="{AC77F84F-DE74-4371-9C62-8965E94F3F99}" name="Interlake-Eastern_x000a_RHA" dataDxfId="3" dataCellStyle="Data - counts"/>
    <tableColumn id="5" xr3:uid="{DBE6A2C3-D939-46AC-A710-21A5F4936F9A}" name="Prairie Mountain Health" dataDxfId="2" dataCellStyle="Data - counts"/>
    <tableColumn id="6" xr3:uid="{2E109E9F-4850-45A2-BCB7-6CB5B4952BBB}" name="Northern Health_x000a_Region" dataDxfId="1" dataCellStyle="Data - counts"/>
    <tableColumn id="7" xr3:uid="{078FB0F8-4E74-404E-BE95-FA375DC0BFC2}" name="Manitoba" dataDxfId="0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7" dataDxfId="26" tableBorderDxfId="25" headerRowCellStyle="Normal 3" dataCellStyle="Data - percent">
  <tableColumns count="7">
    <tableColumn id="1" xr3:uid="{DA05B39F-1566-41DC-8E96-77460DC75AA0}" name="Fiscal Year" dataDxfId="24" dataCellStyle="Row titles"/>
    <tableColumn id="2" xr3:uid="{9742063C-E07E-4D5F-91BA-83098245C6BE}" name="Southern Health-_x000a_Santé Sud" dataDxfId="23" dataCellStyle="Data - percent"/>
    <tableColumn id="3" xr3:uid="{E2587AEE-56A2-43A5-BB71-DB3BF2EEF7FB}" name="Winnipeg_x000a_RHA" dataDxfId="22" dataCellStyle="Data - percent"/>
    <tableColumn id="4" xr3:uid="{07BCB357-4E4B-45CA-A24E-993725670A16}" name="Interlake-Eastern_x000a_RHA" dataDxfId="21" dataCellStyle="Data - percent"/>
    <tableColumn id="5" xr3:uid="{7724E75A-401A-4219-A5EB-B01E64224282}" name="Prairie Mountain Health" dataDxfId="20" dataCellStyle="Data - percent"/>
    <tableColumn id="6" xr3:uid="{E8506EC0-C0D6-431C-B95A-39A2A598377E}" name="Northern Health_x000a_Region" dataDxfId="19" dataCellStyle="Data - percent"/>
    <tableColumn id="7" xr3:uid="{CFFB8974-2DBE-43B3-8BB5-E488B6477563}" name="Manitoba" dataDxfId="18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7" dataDxfId="15" headerRowBorderDxfId="16" tableBorderDxfId="14" headerRowCellStyle="Normal 3" dataCellStyle="Data - percent">
  <tableColumns count="7">
    <tableColumn id="1" xr3:uid="{2F2F1FC0-F66D-4C53-90EF-9888D6D05AA7}" name="Fiscal Year" dataDxfId="13" dataCellStyle="Row titles"/>
    <tableColumn id="2" xr3:uid="{043B059B-0483-4F9F-A02E-953CFB069955}" name="Southern Health-_x000a_Santé Sud" dataDxfId="12" dataCellStyle="Data - percent"/>
    <tableColumn id="3" xr3:uid="{5C47FC27-D630-4920-9F3F-395EC8CC2E77}" name="Winnipeg_x000a_RHA" dataDxfId="11" dataCellStyle="Data - percent"/>
    <tableColumn id="4" xr3:uid="{09BAC6CC-FEF0-434F-A541-43B6316AFD66}" name="Interlake-Eastern_x000a_RHA" dataDxfId="10" dataCellStyle="Data - percent"/>
    <tableColumn id="5" xr3:uid="{767490DF-F972-4C42-BFEF-AFDD466DE2BE}" name="Prairie Mountain Health" dataDxfId="9" dataCellStyle="Data - percent"/>
    <tableColumn id="6" xr3:uid="{D5DE602A-D302-4DDC-A7C5-94C6A97B9207}" name="Northern Health_x000a_Region" dataDxfId="8" dataCellStyle="Data - percent"/>
    <tableColumn id="7" xr3:uid="{8B5DF46B-28CD-4C94-AF5C-626F4D6C32CF}" name="Manitoba" dataDxfId="7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1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70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53">
        <v>1246</v>
      </c>
      <c r="C4" s="53">
        <v>5669</v>
      </c>
      <c r="D4" s="53">
        <v>801</v>
      </c>
      <c r="E4" s="53">
        <v>2096</v>
      </c>
      <c r="F4" s="53">
        <v>158</v>
      </c>
      <c r="G4" s="54">
        <v>9970</v>
      </c>
    </row>
    <row r="5" spans="1:7" ht="18.899999999999999" customHeight="1" x14ac:dyDescent="0.25">
      <c r="A5" s="29" t="s">
        <v>38</v>
      </c>
      <c r="B5" s="55">
        <v>1207</v>
      </c>
      <c r="C5" s="55">
        <v>5721</v>
      </c>
      <c r="D5" s="55">
        <v>782</v>
      </c>
      <c r="E5" s="55">
        <v>2104</v>
      </c>
      <c r="F5" s="55">
        <v>150</v>
      </c>
      <c r="G5" s="56">
        <v>9964</v>
      </c>
    </row>
    <row r="6" spans="1:7" ht="18.899999999999999" customHeight="1" x14ac:dyDescent="0.25">
      <c r="A6" s="28" t="s">
        <v>39</v>
      </c>
      <c r="B6" s="53">
        <v>1229</v>
      </c>
      <c r="C6" s="53">
        <v>5716</v>
      </c>
      <c r="D6" s="53">
        <v>784</v>
      </c>
      <c r="E6" s="53">
        <v>2118</v>
      </c>
      <c r="F6" s="53">
        <v>144</v>
      </c>
      <c r="G6" s="54">
        <v>9991</v>
      </c>
    </row>
    <row r="7" spans="1:7" ht="18.899999999999999" customHeight="1" x14ac:dyDescent="0.25">
      <c r="A7" s="29" t="s">
        <v>40</v>
      </c>
      <c r="B7" s="55">
        <v>1271</v>
      </c>
      <c r="C7" s="55">
        <v>5734</v>
      </c>
      <c r="D7" s="55">
        <v>824</v>
      </c>
      <c r="E7" s="55">
        <v>2155</v>
      </c>
      <c r="F7" s="55">
        <v>149</v>
      </c>
      <c r="G7" s="56">
        <v>10133</v>
      </c>
    </row>
    <row r="8" spans="1:7" ht="18.899999999999999" customHeight="1" x14ac:dyDescent="0.25">
      <c r="A8" s="28" t="s">
        <v>41</v>
      </c>
      <c r="B8" s="53">
        <v>1229</v>
      </c>
      <c r="C8" s="53">
        <v>5737</v>
      </c>
      <c r="D8" s="53">
        <v>802</v>
      </c>
      <c r="E8" s="53">
        <v>2122</v>
      </c>
      <c r="F8" s="53">
        <v>147</v>
      </c>
      <c r="G8" s="54">
        <v>10037</v>
      </c>
    </row>
    <row r="9" spans="1:7" ht="18.899999999999999" customHeight="1" x14ac:dyDescent="0.25">
      <c r="A9" s="29" t="s">
        <v>42</v>
      </c>
      <c r="B9" s="55">
        <v>1271</v>
      </c>
      <c r="C9" s="55">
        <v>5820</v>
      </c>
      <c r="D9" s="55">
        <v>801</v>
      </c>
      <c r="E9" s="55">
        <v>2093</v>
      </c>
      <c r="F9" s="55">
        <v>141</v>
      </c>
      <c r="G9" s="56">
        <v>10126</v>
      </c>
    </row>
    <row r="10" spans="1:7" ht="18.899999999999999" customHeight="1" x14ac:dyDescent="0.25">
      <c r="A10" s="28" t="s">
        <v>43</v>
      </c>
      <c r="B10" s="53">
        <v>1241</v>
      </c>
      <c r="C10" s="53">
        <v>5830</v>
      </c>
      <c r="D10" s="53">
        <v>817</v>
      </c>
      <c r="E10" s="53">
        <v>2132</v>
      </c>
      <c r="F10" s="53">
        <v>147</v>
      </c>
      <c r="G10" s="54">
        <v>10167</v>
      </c>
    </row>
    <row r="11" spans="1:7" ht="18.899999999999999" customHeight="1" x14ac:dyDescent="0.25">
      <c r="A11" s="29" t="s">
        <v>44</v>
      </c>
      <c r="B11" s="55">
        <v>1261</v>
      </c>
      <c r="C11" s="55">
        <v>5910</v>
      </c>
      <c r="D11" s="55">
        <v>845</v>
      </c>
      <c r="E11" s="55">
        <v>2175</v>
      </c>
      <c r="F11" s="55">
        <v>152</v>
      </c>
      <c r="G11" s="56">
        <v>10343</v>
      </c>
    </row>
    <row r="12" spans="1:7" ht="18.899999999999999" customHeight="1" x14ac:dyDescent="0.25">
      <c r="A12" s="28" t="s">
        <v>45</v>
      </c>
      <c r="B12" s="53">
        <v>1258</v>
      </c>
      <c r="C12" s="53">
        <v>5888</v>
      </c>
      <c r="D12" s="53">
        <v>834</v>
      </c>
      <c r="E12" s="53">
        <v>2144</v>
      </c>
      <c r="F12" s="53">
        <v>146</v>
      </c>
      <c r="G12" s="54">
        <v>10270</v>
      </c>
    </row>
    <row r="13" spans="1:7" ht="18.899999999999999" customHeight="1" x14ac:dyDescent="0.25">
      <c r="A13" s="29" t="s">
        <v>46</v>
      </c>
      <c r="B13" s="55">
        <v>1284</v>
      </c>
      <c r="C13" s="55">
        <v>5881</v>
      </c>
      <c r="D13" s="55">
        <v>839</v>
      </c>
      <c r="E13" s="55">
        <v>2144</v>
      </c>
      <c r="F13" s="55">
        <v>135</v>
      </c>
      <c r="G13" s="56">
        <v>10283</v>
      </c>
    </row>
    <row r="14" spans="1:7" ht="18.899999999999999" customHeight="1" x14ac:dyDescent="0.25">
      <c r="A14" s="28" t="s">
        <v>47</v>
      </c>
      <c r="B14" s="53">
        <v>1228</v>
      </c>
      <c r="C14" s="53">
        <v>5895</v>
      </c>
      <c r="D14" s="53">
        <v>871</v>
      </c>
      <c r="E14" s="53">
        <v>2216</v>
      </c>
      <c r="F14" s="53">
        <v>127</v>
      </c>
      <c r="G14" s="54">
        <v>10337</v>
      </c>
    </row>
    <row r="15" spans="1:7" ht="18.899999999999999" customHeight="1" x14ac:dyDescent="0.25">
      <c r="A15" s="29" t="s">
        <v>48</v>
      </c>
      <c r="B15" s="55">
        <v>1273</v>
      </c>
      <c r="C15" s="55">
        <v>5959</v>
      </c>
      <c r="D15" s="55">
        <v>875</v>
      </c>
      <c r="E15" s="55">
        <v>2199</v>
      </c>
      <c r="F15" s="55">
        <v>123</v>
      </c>
      <c r="G15" s="56">
        <v>10429</v>
      </c>
    </row>
    <row r="16" spans="1:7" ht="18.899999999999999" customHeight="1" x14ac:dyDescent="0.25">
      <c r="A16" s="28" t="s">
        <v>49</v>
      </c>
      <c r="B16" s="53">
        <v>1286</v>
      </c>
      <c r="C16" s="53">
        <v>5786</v>
      </c>
      <c r="D16" s="53">
        <v>862</v>
      </c>
      <c r="E16" s="53">
        <v>2121</v>
      </c>
      <c r="F16" s="53">
        <v>117</v>
      </c>
      <c r="G16" s="54">
        <v>10172</v>
      </c>
    </row>
    <row r="17" spans="1:7" ht="18.899999999999999" customHeight="1" x14ac:dyDescent="0.25">
      <c r="A17" s="29" t="s">
        <v>50</v>
      </c>
      <c r="B17" s="55">
        <v>1296</v>
      </c>
      <c r="C17" s="55">
        <v>5801</v>
      </c>
      <c r="D17" s="55">
        <v>864</v>
      </c>
      <c r="E17" s="55">
        <v>2150</v>
      </c>
      <c r="F17" s="55">
        <v>143</v>
      </c>
      <c r="G17" s="56">
        <v>10254</v>
      </c>
    </row>
    <row r="18" spans="1:7" ht="18.899999999999999" customHeight="1" x14ac:dyDescent="0.25">
      <c r="A18" s="28" t="s">
        <v>51</v>
      </c>
      <c r="B18" s="53">
        <v>1280</v>
      </c>
      <c r="C18" s="53">
        <v>5799</v>
      </c>
      <c r="D18" s="53">
        <v>863</v>
      </c>
      <c r="E18" s="53">
        <v>2165</v>
      </c>
      <c r="F18" s="53">
        <v>145</v>
      </c>
      <c r="G18" s="54">
        <v>10252</v>
      </c>
    </row>
    <row r="19" spans="1:7" ht="18.899999999999999" customHeight="1" x14ac:dyDescent="0.25">
      <c r="A19" s="29" t="s">
        <v>52</v>
      </c>
      <c r="B19" s="55">
        <v>1322</v>
      </c>
      <c r="C19" s="55">
        <v>5609</v>
      </c>
      <c r="D19" s="55">
        <v>844</v>
      </c>
      <c r="E19" s="55">
        <v>2123</v>
      </c>
      <c r="F19" s="55">
        <v>155</v>
      </c>
      <c r="G19" s="56">
        <v>10053</v>
      </c>
    </row>
    <row r="20" spans="1:7" ht="18.899999999999999" customHeight="1" x14ac:dyDescent="0.25">
      <c r="A20" s="28" t="s">
        <v>53</v>
      </c>
      <c r="B20" s="53">
        <v>1347</v>
      </c>
      <c r="C20" s="53">
        <v>5878</v>
      </c>
      <c r="D20" s="53">
        <v>892</v>
      </c>
      <c r="E20" s="53">
        <v>2087</v>
      </c>
      <c r="F20" s="53">
        <v>157</v>
      </c>
      <c r="G20" s="54">
        <v>10361</v>
      </c>
    </row>
    <row r="21" spans="1:7" ht="18.899999999999999" customHeight="1" x14ac:dyDescent="0.25">
      <c r="A21" s="29" t="s">
        <v>54</v>
      </c>
      <c r="B21" s="55">
        <v>1336</v>
      </c>
      <c r="C21" s="55">
        <v>5660</v>
      </c>
      <c r="D21" s="55">
        <v>879</v>
      </c>
      <c r="E21" s="55">
        <v>2002</v>
      </c>
      <c r="F21" s="55">
        <v>162</v>
      </c>
      <c r="G21" s="56">
        <v>10039</v>
      </c>
    </row>
    <row r="22" spans="1:7" ht="18.899999999999999" customHeight="1" x14ac:dyDescent="0.25">
      <c r="A22" s="28" t="s">
        <v>55</v>
      </c>
      <c r="B22" s="53">
        <v>1294</v>
      </c>
      <c r="C22" s="53">
        <v>5382</v>
      </c>
      <c r="D22" s="53">
        <v>905</v>
      </c>
      <c r="E22" s="53">
        <v>2001</v>
      </c>
      <c r="F22" s="53">
        <v>179</v>
      </c>
      <c r="G22" s="54">
        <v>9761</v>
      </c>
    </row>
    <row r="23" spans="1:7" ht="18.899999999999999" customHeight="1" x14ac:dyDescent="0.25">
      <c r="A23" s="29" t="s">
        <v>56</v>
      </c>
      <c r="B23" s="55">
        <v>1307</v>
      </c>
      <c r="C23" s="55">
        <v>5539</v>
      </c>
      <c r="D23" s="55">
        <v>919</v>
      </c>
      <c r="E23" s="55">
        <v>1973</v>
      </c>
      <c r="F23" s="55">
        <v>170</v>
      </c>
      <c r="G23" s="56">
        <v>9908</v>
      </c>
    </row>
    <row r="24" spans="1:7" x14ac:dyDescent="0.25">
      <c r="A24" s="27" t="s">
        <v>61</v>
      </c>
    </row>
    <row r="26" spans="1:7" ht="15" x14ac:dyDescent="0.25">
      <c r="A26" s="5" t="s">
        <v>64</v>
      </c>
    </row>
    <row r="28" spans="1:7" ht="15.6" x14ac:dyDescent="0.3">
      <c r="A28" s="52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69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12.787356320000001</v>
      </c>
      <c r="C4" s="31">
        <v>12.26976603</v>
      </c>
      <c r="D4" s="31">
        <v>11.67298164</v>
      </c>
      <c r="E4" s="31">
        <v>13.72356446</v>
      </c>
      <c r="F4" s="31">
        <v>11.541271</v>
      </c>
      <c r="G4" s="32">
        <v>12.54861487</v>
      </c>
    </row>
    <row r="5" spans="1:7" ht="18.899999999999999" customHeight="1" x14ac:dyDescent="0.3">
      <c r="A5" s="29" t="s">
        <v>38</v>
      </c>
      <c r="B5" s="33">
        <v>12.22773782</v>
      </c>
      <c r="C5" s="33">
        <v>12.274190090000001</v>
      </c>
      <c r="D5" s="33">
        <v>11.115849320000001</v>
      </c>
      <c r="E5" s="33">
        <v>13.838463559999999</v>
      </c>
      <c r="F5" s="33">
        <v>10.90909091</v>
      </c>
      <c r="G5" s="34">
        <v>12.440227230000001</v>
      </c>
    </row>
    <row r="6" spans="1:7" ht="18.899999999999999" customHeight="1" x14ac:dyDescent="0.3">
      <c r="A6" s="28" t="s">
        <v>39</v>
      </c>
      <c r="B6" s="31">
        <v>12.33935743</v>
      </c>
      <c r="C6" s="31">
        <v>12.099659190000001</v>
      </c>
      <c r="D6" s="31">
        <v>10.99425046</v>
      </c>
      <c r="E6" s="31">
        <v>13.915900130000001</v>
      </c>
      <c r="F6" s="31">
        <v>10.78651685</v>
      </c>
      <c r="G6" s="32">
        <v>12.351799419999999</v>
      </c>
    </row>
    <row r="7" spans="1:7" ht="18.899999999999999" customHeight="1" x14ac:dyDescent="0.3">
      <c r="A7" s="29" t="s">
        <v>40</v>
      </c>
      <c r="B7" s="33">
        <v>12.666932429999999</v>
      </c>
      <c r="C7" s="33">
        <v>12.020208370000001</v>
      </c>
      <c r="D7" s="33">
        <v>11.296956399999999</v>
      </c>
      <c r="E7" s="33">
        <v>14.20005271</v>
      </c>
      <c r="F7" s="33">
        <v>10.86797958</v>
      </c>
      <c r="G7" s="34">
        <v>12.42124102</v>
      </c>
    </row>
    <row r="8" spans="1:7" ht="18.899999999999999" customHeight="1" x14ac:dyDescent="0.3">
      <c r="A8" s="28" t="s">
        <v>41</v>
      </c>
      <c r="B8" s="31">
        <v>12.12749161</v>
      </c>
      <c r="C8" s="31">
        <v>11.852081399999999</v>
      </c>
      <c r="D8" s="31">
        <v>10.856910790000001</v>
      </c>
      <c r="E8" s="31">
        <v>14.001055689999999</v>
      </c>
      <c r="F8" s="31">
        <v>10.359408030000001</v>
      </c>
      <c r="G8" s="32">
        <v>12.165913139999999</v>
      </c>
    </row>
    <row r="9" spans="1:7" ht="18.899999999999999" customHeight="1" x14ac:dyDescent="0.3">
      <c r="A9" s="29" t="s">
        <v>42</v>
      </c>
      <c r="B9" s="33">
        <v>12.441268599999999</v>
      </c>
      <c r="C9" s="33">
        <v>11.959313679999999</v>
      </c>
      <c r="D9" s="33">
        <v>10.6402763</v>
      </c>
      <c r="E9" s="33">
        <v>13.868274580000001</v>
      </c>
      <c r="F9" s="33">
        <v>10.02132196</v>
      </c>
      <c r="G9" s="34">
        <v>12.2135379</v>
      </c>
    </row>
    <row r="10" spans="1:7" ht="18.899999999999999" customHeight="1" x14ac:dyDescent="0.3">
      <c r="A10" s="28" t="s">
        <v>43</v>
      </c>
      <c r="B10" s="31">
        <v>11.98686371</v>
      </c>
      <c r="C10" s="31">
        <v>11.85971765</v>
      </c>
      <c r="D10" s="31">
        <v>10.609011819999999</v>
      </c>
      <c r="E10" s="31">
        <v>14.250384329999999</v>
      </c>
      <c r="F10" s="31">
        <v>10.194174759999999</v>
      </c>
      <c r="G10" s="32">
        <v>12.159301560000001</v>
      </c>
    </row>
    <row r="11" spans="1:7" ht="18.899999999999999" customHeight="1" x14ac:dyDescent="0.3">
      <c r="A11" s="29" t="s">
        <v>44</v>
      </c>
      <c r="B11" s="33">
        <v>12.17886807</v>
      </c>
      <c r="C11" s="33">
        <v>11.955818090000001</v>
      </c>
      <c r="D11" s="33">
        <v>10.78493937</v>
      </c>
      <c r="E11" s="33">
        <v>14.58654684</v>
      </c>
      <c r="F11" s="33">
        <v>10.38961039</v>
      </c>
      <c r="G11" s="34">
        <v>12.3138282</v>
      </c>
    </row>
    <row r="12" spans="1:7" ht="18.899999999999999" customHeight="1" x14ac:dyDescent="0.3">
      <c r="A12" s="28" t="s">
        <v>45</v>
      </c>
      <c r="B12" s="31">
        <v>12.132317480000001</v>
      </c>
      <c r="C12" s="31">
        <v>11.83541378</v>
      </c>
      <c r="D12" s="31">
        <v>10.538286580000001</v>
      </c>
      <c r="E12" s="31">
        <v>14.61884631</v>
      </c>
      <c r="F12" s="31">
        <v>10.05509642</v>
      </c>
      <c r="G12" s="32">
        <v>12.20439691</v>
      </c>
    </row>
    <row r="13" spans="1:7" ht="18.899999999999999" customHeight="1" x14ac:dyDescent="0.3">
      <c r="A13" s="29" t="s">
        <v>46</v>
      </c>
      <c r="B13" s="33">
        <v>12.227406909999999</v>
      </c>
      <c r="C13" s="33">
        <v>11.77071033</v>
      </c>
      <c r="D13" s="33">
        <v>10.25672372</v>
      </c>
      <c r="E13" s="33">
        <v>14.619843160000002</v>
      </c>
      <c r="F13" s="33">
        <v>8.9820359300000003</v>
      </c>
      <c r="G13" s="34">
        <v>12.124463520000001</v>
      </c>
    </row>
    <row r="14" spans="1:7" ht="18.899999999999999" customHeight="1" x14ac:dyDescent="0.3">
      <c r="A14" s="28" t="s">
        <v>47</v>
      </c>
      <c r="B14" s="31">
        <v>11.513219580000001</v>
      </c>
      <c r="C14" s="31">
        <v>11.66125969</v>
      </c>
      <c r="D14" s="31">
        <v>10.39379475</v>
      </c>
      <c r="E14" s="31">
        <v>15.17392495</v>
      </c>
      <c r="F14" s="31">
        <v>7.99244808</v>
      </c>
      <c r="G14" s="32">
        <v>12.04904943</v>
      </c>
    </row>
    <row r="15" spans="1:7" ht="18.899999999999999" customHeight="1" x14ac:dyDescent="0.3">
      <c r="A15" s="29" t="s">
        <v>48</v>
      </c>
      <c r="B15" s="33">
        <v>11.803430689999999</v>
      </c>
      <c r="C15" s="33">
        <v>11.743491709999999</v>
      </c>
      <c r="D15" s="33">
        <v>10.31353135</v>
      </c>
      <c r="E15" s="33">
        <v>15.186464089999999</v>
      </c>
      <c r="F15" s="33">
        <v>7.5785582300000005</v>
      </c>
      <c r="G15" s="34">
        <v>12.11054985</v>
      </c>
    </row>
    <row r="16" spans="1:7" ht="18.899999999999999" customHeight="1" x14ac:dyDescent="0.3">
      <c r="A16" s="28" t="s">
        <v>49</v>
      </c>
      <c r="B16" s="31">
        <v>11.594986929999999</v>
      </c>
      <c r="C16" s="31">
        <v>11.314703639999999</v>
      </c>
      <c r="D16" s="31">
        <v>9.9217311200000005</v>
      </c>
      <c r="E16" s="31">
        <v>14.620528020000002</v>
      </c>
      <c r="F16" s="31">
        <v>6.8823529399999996</v>
      </c>
      <c r="G16" s="32">
        <v>11.67544736</v>
      </c>
    </row>
    <row r="17" spans="1:7" ht="18.899999999999999" customHeight="1" x14ac:dyDescent="0.3">
      <c r="A17" s="29" t="s">
        <v>50</v>
      </c>
      <c r="B17" s="33">
        <v>11.459899199999999</v>
      </c>
      <c r="C17" s="33">
        <v>11.179418</v>
      </c>
      <c r="D17" s="33">
        <v>9.7671263800000006</v>
      </c>
      <c r="E17" s="33">
        <v>14.82247501</v>
      </c>
      <c r="F17" s="33">
        <v>8.1948424099999997</v>
      </c>
      <c r="G17" s="34">
        <v>11.61334164</v>
      </c>
    </row>
    <row r="18" spans="1:7" ht="18.899999999999999" customHeight="1" x14ac:dyDescent="0.3">
      <c r="A18" s="28" t="s">
        <v>51</v>
      </c>
      <c r="B18" s="31">
        <v>10.981468769999999</v>
      </c>
      <c r="C18" s="31">
        <v>10.99857752</v>
      </c>
      <c r="D18" s="31">
        <v>9.3937085000000007</v>
      </c>
      <c r="E18" s="31">
        <v>14.927945940000001</v>
      </c>
      <c r="F18" s="31">
        <v>7.9365079399999994</v>
      </c>
      <c r="G18" s="32">
        <v>11.40403568</v>
      </c>
    </row>
    <row r="19" spans="1:7" ht="18.899999999999999" customHeight="1" x14ac:dyDescent="0.3">
      <c r="A19" s="29" t="s">
        <v>52</v>
      </c>
      <c r="B19" s="33">
        <v>11.033216490000001</v>
      </c>
      <c r="C19" s="33">
        <v>10.373206100000001</v>
      </c>
      <c r="D19" s="33">
        <v>8.8534564099999997</v>
      </c>
      <c r="E19" s="33">
        <v>14.42647459</v>
      </c>
      <c r="F19" s="33">
        <v>8.2666666699999993</v>
      </c>
      <c r="G19" s="34">
        <v>10.90607303</v>
      </c>
    </row>
    <row r="20" spans="1:7" ht="18.899999999999999" customHeight="1" x14ac:dyDescent="0.3">
      <c r="A20" s="28" t="s">
        <v>53</v>
      </c>
      <c r="B20" s="31">
        <v>10.90688259</v>
      </c>
      <c r="C20" s="31">
        <v>10.59404513</v>
      </c>
      <c r="D20" s="31">
        <v>8.94235589</v>
      </c>
      <c r="E20" s="31">
        <v>14.025537630000001</v>
      </c>
      <c r="F20" s="31">
        <v>7.98982188</v>
      </c>
      <c r="G20" s="32">
        <v>10.94618294</v>
      </c>
    </row>
    <row r="21" spans="1:7" ht="18.899999999999999" customHeight="1" x14ac:dyDescent="0.3">
      <c r="A21" s="29" t="s">
        <v>54</v>
      </c>
      <c r="B21" s="33">
        <v>10.5805021</v>
      </c>
      <c r="C21" s="33">
        <v>10.00335802</v>
      </c>
      <c r="D21" s="33">
        <v>8.558909439999999</v>
      </c>
      <c r="E21" s="33">
        <v>13.255644569999999</v>
      </c>
      <c r="F21" s="33">
        <v>7.9217603900000002</v>
      </c>
      <c r="G21" s="34">
        <v>10.389543189999999</v>
      </c>
    </row>
    <row r="22" spans="1:7" ht="18.899999999999999" customHeight="1" x14ac:dyDescent="0.3">
      <c r="A22" s="28" t="s">
        <v>55</v>
      </c>
      <c r="B22" s="31">
        <v>9.8164163299999991</v>
      </c>
      <c r="C22" s="31">
        <v>9.0024086700000012</v>
      </c>
      <c r="D22" s="31">
        <v>8.3587328000000003</v>
      </c>
      <c r="E22" s="31">
        <v>12.68543172</v>
      </c>
      <c r="F22" s="31">
        <v>8.1735159799999995</v>
      </c>
      <c r="G22" s="32">
        <v>9.5924604700000007</v>
      </c>
    </row>
    <row r="23" spans="1:7" ht="18.899999999999999" customHeight="1" x14ac:dyDescent="0.3">
      <c r="A23" s="29" t="s">
        <v>56</v>
      </c>
      <c r="B23" s="33">
        <v>9.6593008600000001</v>
      </c>
      <c r="C23" s="33">
        <v>8.9474364400000006</v>
      </c>
      <c r="D23" s="33">
        <v>8.1616340999999988</v>
      </c>
      <c r="E23" s="33">
        <v>12.2637991</v>
      </c>
      <c r="F23" s="33">
        <v>7.5926752999999998</v>
      </c>
      <c r="G23" s="34">
        <v>9.4340341300000006</v>
      </c>
    </row>
    <row r="24" spans="1:7" x14ac:dyDescent="0.3">
      <c r="A24" s="27" t="s">
        <v>61</v>
      </c>
    </row>
    <row r="26" spans="1:7" ht="15.6" x14ac:dyDescent="0.3">
      <c r="A26" s="52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71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14.051076520000001</v>
      </c>
      <c r="C4" s="31">
        <v>13.371487470000002</v>
      </c>
      <c r="D4" s="31">
        <v>13.2179407</v>
      </c>
      <c r="E4" s="31">
        <v>14.175796979999999</v>
      </c>
      <c r="F4" s="31">
        <v>13.84544876</v>
      </c>
      <c r="G4" s="32">
        <v>13.607019149999999</v>
      </c>
    </row>
    <row r="5" spans="1:7" ht="18.899999999999999" customHeight="1" x14ac:dyDescent="0.3">
      <c r="A5" s="29" t="s">
        <v>38</v>
      </c>
      <c r="B5" s="33">
        <v>13.223519880000001</v>
      </c>
      <c r="C5" s="33">
        <v>13.123886739999998</v>
      </c>
      <c r="D5" s="33">
        <v>12.478718330000001</v>
      </c>
      <c r="E5" s="33">
        <v>14.14738002</v>
      </c>
      <c r="F5" s="33">
        <v>13.177949929999999</v>
      </c>
      <c r="G5" s="34">
        <v>13.278533449999999</v>
      </c>
    </row>
    <row r="6" spans="1:7" ht="18.899999999999999" customHeight="1" x14ac:dyDescent="0.3">
      <c r="A6" s="28" t="s">
        <v>39</v>
      </c>
      <c r="B6" s="31">
        <v>13.06986429</v>
      </c>
      <c r="C6" s="31">
        <v>12.76255566</v>
      </c>
      <c r="D6" s="31">
        <v>12.47788439</v>
      </c>
      <c r="E6" s="31">
        <v>14.061982370000001</v>
      </c>
      <c r="F6" s="31">
        <v>12.867342570000002</v>
      </c>
      <c r="G6" s="32">
        <v>13.033221240000001</v>
      </c>
    </row>
    <row r="7" spans="1:7" ht="18.899999999999999" customHeight="1" x14ac:dyDescent="0.3">
      <c r="A7" s="29" t="s">
        <v>40</v>
      </c>
      <c r="B7" s="33">
        <v>13.060361340000002</v>
      </c>
      <c r="C7" s="33">
        <v>12.487797389999999</v>
      </c>
      <c r="D7" s="33">
        <v>12.806296750000001</v>
      </c>
      <c r="E7" s="33">
        <v>14.1164971</v>
      </c>
      <c r="F7" s="33">
        <v>12.763322520000001</v>
      </c>
      <c r="G7" s="34">
        <v>12.90681277</v>
      </c>
    </row>
    <row r="8" spans="1:7" ht="18.899999999999999" customHeight="1" x14ac:dyDescent="0.3">
      <c r="A8" s="28" t="s">
        <v>41</v>
      </c>
      <c r="B8" s="31">
        <v>12.324584919999999</v>
      </c>
      <c r="C8" s="31">
        <v>12.108785689999999</v>
      </c>
      <c r="D8" s="31">
        <v>12.25762205</v>
      </c>
      <c r="E8" s="31">
        <v>13.760439320000001</v>
      </c>
      <c r="F8" s="31">
        <v>12.16102566</v>
      </c>
      <c r="G8" s="32">
        <v>12.46050563</v>
      </c>
    </row>
    <row r="9" spans="1:7" ht="18.899999999999999" customHeight="1" x14ac:dyDescent="0.3">
      <c r="A9" s="29" t="s">
        <v>42</v>
      </c>
      <c r="B9" s="33">
        <v>12.55758447</v>
      </c>
      <c r="C9" s="33">
        <v>12.036333900000001</v>
      </c>
      <c r="D9" s="33">
        <v>11.76204654</v>
      </c>
      <c r="E9" s="33">
        <v>13.23322643</v>
      </c>
      <c r="F9" s="33">
        <v>11.908358889999999</v>
      </c>
      <c r="G9" s="34">
        <v>12.30538647</v>
      </c>
    </row>
    <row r="10" spans="1:7" ht="18.899999999999999" customHeight="1" x14ac:dyDescent="0.3">
      <c r="A10" s="28" t="s">
        <v>43</v>
      </c>
      <c r="B10" s="31">
        <v>11.9334066</v>
      </c>
      <c r="C10" s="31">
        <v>11.685749450000001</v>
      </c>
      <c r="D10" s="31">
        <v>11.686630000000001</v>
      </c>
      <c r="E10" s="31">
        <v>13.402966490000001</v>
      </c>
      <c r="F10" s="31">
        <v>12.146876989999999</v>
      </c>
      <c r="G10" s="32">
        <v>12.049846949999999</v>
      </c>
    </row>
    <row r="11" spans="1:7" ht="18.899999999999999" customHeight="1" x14ac:dyDescent="0.3">
      <c r="A11" s="29" t="s">
        <v>44</v>
      </c>
      <c r="B11" s="33">
        <v>11.93746578</v>
      </c>
      <c r="C11" s="33">
        <v>11.55176252</v>
      </c>
      <c r="D11" s="33">
        <v>11.810842990000001</v>
      </c>
      <c r="E11" s="33">
        <v>13.47538804</v>
      </c>
      <c r="F11" s="33">
        <v>12.65965355</v>
      </c>
      <c r="G11" s="34">
        <v>11.991820729999999</v>
      </c>
    </row>
    <row r="12" spans="1:7" ht="18.899999999999999" customHeight="1" x14ac:dyDescent="0.3">
      <c r="A12" s="28" t="s">
        <v>45</v>
      </c>
      <c r="B12" s="31">
        <v>11.912631490000001</v>
      </c>
      <c r="C12" s="31">
        <v>11.29177887</v>
      </c>
      <c r="D12" s="31">
        <v>11.620063849999999</v>
      </c>
      <c r="E12" s="31">
        <v>13.358380589999999</v>
      </c>
      <c r="F12" s="31">
        <v>12.338410939999999</v>
      </c>
      <c r="G12" s="32">
        <v>11.79140628</v>
      </c>
    </row>
    <row r="13" spans="1:7" ht="18.899999999999999" customHeight="1" x14ac:dyDescent="0.3">
      <c r="A13" s="29" t="s">
        <v>46</v>
      </c>
      <c r="B13" s="33">
        <v>11.90572847</v>
      </c>
      <c r="C13" s="33">
        <v>11.031491710000001</v>
      </c>
      <c r="D13" s="33">
        <v>11.256710379999999</v>
      </c>
      <c r="E13" s="33">
        <v>13.285696320000001</v>
      </c>
      <c r="F13" s="33">
        <v>11.25980749</v>
      </c>
      <c r="G13" s="34">
        <v>11.56976152</v>
      </c>
    </row>
    <row r="14" spans="1:7" ht="18.899999999999999" customHeight="1" x14ac:dyDescent="0.3">
      <c r="A14" s="28" t="s">
        <v>47</v>
      </c>
      <c r="B14" s="31">
        <v>11.16035864</v>
      </c>
      <c r="C14" s="31">
        <v>10.82040952</v>
      </c>
      <c r="D14" s="31">
        <v>11.37143159</v>
      </c>
      <c r="E14" s="31">
        <v>13.623930840000002</v>
      </c>
      <c r="F14" s="31">
        <v>10.218785609999999</v>
      </c>
      <c r="G14" s="32">
        <v>11.39924246</v>
      </c>
    </row>
    <row r="15" spans="1:7" ht="18.899999999999999" customHeight="1" x14ac:dyDescent="0.3">
      <c r="A15" s="29" t="s">
        <v>48</v>
      </c>
      <c r="B15" s="33">
        <v>11.381108939999999</v>
      </c>
      <c r="C15" s="33">
        <v>10.788432</v>
      </c>
      <c r="D15" s="33">
        <v>11.232955520000001</v>
      </c>
      <c r="E15" s="33">
        <v>13.648224919999999</v>
      </c>
      <c r="F15" s="33">
        <v>9.5968891299999992</v>
      </c>
      <c r="G15" s="34">
        <v>11.38545294</v>
      </c>
    </row>
    <row r="16" spans="1:7" ht="18.899999999999999" customHeight="1" x14ac:dyDescent="0.3">
      <c r="A16" s="28" t="s">
        <v>49</v>
      </c>
      <c r="B16" s="31">
        <v>11.30860944</v>
      </c>
      <c r="C16" s="31">
        <v>10.34190579</v>
      </c>
      <c r="D16" s="31">
        <v>10.919306069999999</v>
      </c>
      <c r="E16" s="31">
        <v>13.023304499999998</v>
      </c>
      <c r="F16" s="31">
        <v>9.0097781399999999</v>
      </c>
      <c r="G16" s="32">
        <v>10.959884879999999</v>
      </c>
    </row>
    <row r="17" spans="1:7" ht="18.899999999999999" customHeight="1" x14ac:dyDescent="0.3">
      <c r="A17" s="29" t="s">
        <v>50</v>
      </c>
      <c r="B17" s="33">
        <v>11.265056169999999</v>
      </c>
      <c r="C17" s="33">
        <v>10.16946913</v>
      </c>
      <c r="D17" s="33">
        <v>10.823331379999999</v>
      </c>
      <c r="E17" s="33">
        <v>13.188564990000001</v>
      </c>
      <c r="F17" s="33">
        <v>10.71426333</v>
      </c>
      <c r="G17" s="34">
        <v>10.889257369999999</v>
      </c>
    </row>
    <row r="18" spans="1:7" ht="18.899999999999999" customHeight="1" x14ac:dyDescent="0.3">
      <c r="A18" s="28" t="s">
        <v>51</v>
      </c>
      <c r="B18" s="31">
        <v>10.78083401</v>
      </c>
      <c r="C18" s="31">
        <v>10.029990660000001</v>
      </c>
      <c r="D18" s="31">
        <v>10.505469380000001</v>
      </c>
      <c r="E18" s="31">
        <v>13.478282850000001</v>
      </c>
      <c r="F18" s="31">
        <v>10.57667504</v>
      </c>
      <c r="G18" s="32">
        <v>10.751296400000001</v>
      </c>
    </row>
    <row r="19" spans="1:7" ht="18.899999999999999" customHeight="1" x14ac:dyDescent="0.3">
      <c r="A19" s="29" t="s">
        <v>52</v>
      </c>
      <c r="B19" s="33">
        <v>11.030580280000001</v>
      </c>
      <c r="C19" s="33">
        <v>9.5116001800000003</v>
      </c>
      <c r="D19" s="33">
        <v>10.01501728</v>
      </c>
      <c r="E19" s="33">
        <v>13.15629491</v>
      </c>
      <c r="F19" s="33">
        <v>11.13349084</v>
      </c>
      <c r="G19" s="34">
        <v>10.37020991</v>
      </c>
    </row>
    <row r="20" spans="1:7" ht="18.899999999999999" customHeight="1" x14ac:dyDescent="0.3">
      <c r="A20" s="28" t="s">
        <v>53</v>
      </c>
      <c r="B20" s="31">
        <v>11.02681151</v>
      </c>
      <c r="C20" s="31">
        <v>9.7394334300000001</v>
      </c>
      <c r="D20" s="31">
        <v>10.15791507</v>
      </c>
      <c r="E20" s="31">
        <v>12.87023621</v>
      </c>
      <c r="F20" s="31">
        <v>10.6161151</v>
      </c>
      <c r="G20" s="32">
        <v>10.458985739999999</v>
      </c>
    </row>
    <row r="21" spans="1:7" ht="18.899999999999999" customHeight="1" x14ac:dyDescent="0.3">
      <c r="A21" s="29" t="s">
        <v>54</v>
      </c>
      <c r="B21" s="33">
        <v>10.81705354</v>
      </c>
      <c r="C21" s="33">
        <v>9.2660685800000007</v>
      </c>
      <c r="D21" s="33">
        <v>9.7424993900000008</v>
      </c>
      <c r="E21" s="33">
        <v>12.216665190000001</v>
      </c>
      <c r="F21" s="33">
        <v>10.339962809999999</v>
      </c>
      <c r="G21" s="34">
        <v>10.001333430000001</v>
      </c>
    </row>
    <row r="22" spans="1:7" ht="18.899999999999999" customHeight="1" x14ac:dyDescent="0.3">
      <c r="A22" s="28" t="s">
        <v>55</v>
      </c>
      <c r="B22" s="31">
        <v>10.064133479999999</v>
      </c>
      <c r="C22" s="31">
        <v>8.4069970999999999</v>
      </c>
      <c r="D22" s="31">
        <v>9.6627381999999997</v>
      </c>
      <c r="E22" s="31">
        <v>11.861838779999999</v>
      </c>
      <c r="F22" s="31">
        <v>10.56062262</v>
      </c>
      <c r="G22" s="32">
        <v>9.3184305900000002</v>
      </c>
    </row>
    <row r="23" spans="1:7" ht="18.899999999999999" customHeight="1" x14ac:dyDescent="0.3">
      <c r="A23" s="29" t="s">
        <v>56</v>
      </c>
      <c r="B23" s="33">
        <v>10.18585216</v>
      </c>
      <c r="C23" s="33">
        <v>8.6302491799999999</v>
      </c>
      <c r="D23" s="33">
        <v>9.6021400400000001</v>
      </c>
      <c r="E23" s="33">
        <v>11.75166836</v>
      </c>
      <c r="F23" s="33">
        <v>9.95774486</v>
      </c>
      <c r="G23" s="34">
        <v>9.4340341300000006</v>
      </c>
    </row>
    <row r="24" spans="1:7" x14ac:dyDescent="0.3">
      <c r="A24" s="27" t="s">
        <v>61</v>
      </c>
    </row>
    <row r="26" spans="1:7" ht="15.6" x14ac:dyDescent="0.3">
      <c r="A26" s="52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D17" sqref="D17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5" t="s">
        <v>36</v>
      </c>
      <c r="B4" s="30">
        <f>'Raw Data'!E8*100</f>
        <v>14.051076520000001</v>
      </c>
      <c r="C4" s="21" t="str">
        <f>'Raw Data'!R8</f>
        <v>*</v>
      </c>
      <c r="D4" s="21" t="str">
        <f>'Raw Data'!S8</f>
        <v xml:space="preserve"> </v>
      </c>
      <c r="E4" s="30">
        <f>'Raw Data'!E28*100</f>
        <v>13.371487470000002</v>
      </c>
      <c r="F4" s="21" t="str">
        <f>'Raw Data'!R28</f>
        <v>*</v>
      </c>
      <c r="G4" s="21" t="str">
        <f>'Raw Data'!S28</f>
        <v xml:space="preserve"> </v>
      </c>
      <c r="H4" s="30">
        <f>'Raw Data'!E48*100</f>
        <v>13.2179407</v>
      </c>
      <c r="I4" s="21" t="str">
        <f>'Raw Data'!R48</f>
        <v>*</v>
      </c>
      <c r="J4" s="21" t="str">
        <f>'Raw Data'!S48</f>
        <v xml:space="preserve"> </v>
      </c>
      <c r="K4" s="30">
        <f>'Raw Data'!E68*100</f>
        <v>14.175796979999999</v>
      </c>
      <c r="L4" s="21" t="str">
        <f>'Raw Data'!R68</f>
        <v>*</v>
      </c>
      <c r="M4" s="21" t="str">
        <f>'Raw Data'!S68</f>
        <v xml:space="preserve"> </v>
      </c>
      <c r="N4" s="30">
        <f>'Raw Data'!E88*100</f>
        <v>13.84544876</v>
      </c>
      <c r="O4" s="21" t="str">
        <f>'Raw Data'!R88</f>
        <v>*</v>
      </c>
      <c r="P4" s="21" t="str">
        <f>'Raw Data'!S88</f>
        <v xml:space="preserve"> </v>
      </c>
      <c r="Q4" s="30">
        <f>'Raw Data'!E108*100</f>
        <v>13.607019149999999</v>
      </c>
      <c r="R4" s="5" t="str">
        <f>'Raw Data'!R108</f>
        <v>*</v>
      </c>
      <c r="S4" s="19" t="str">
        <f>'Raw Data'!S108</f>
        <v xml:space="preserve"> </v>
      </c>
    </row>
    <row r="5" spans="1:20" ht="15.6" x14ac:dyDescent="0.3">
      <c r="A5" s="35" t="s">
        <v>38</v>
      </c>
      <c r="B5" s="30">
        <f>'Raw Data'!E9*100</f>
        <v>13.223519880000001</v>
      </c>
      <c r="C5" s="21" t="str">
        <f>'Raw Data'!R9</f>
        <v xml:space="preserve"> </v>
      </c>
      <c r="D5" s="21" t="str">
        <f>'Raw Data'!S9</f>
        <v xml:space="preserve"> </v>
      </c>
      <c r="E5" s="30">
        <f>'Raw Data'!E29*100</f>
        <v>13.123886739999998</v>
      </c>
      <c r="F5" s="21" t="str">
        <f>'Raw Data'!R29</f>
        <v xml:space="preserve"> </v>
      </c>
      <c r="G5" s="21" t="str">
        <f>'Raw Data'!S29</f>
        <v xml:space="preserve"> </v>
      </c>
      <c r="H5" s="30">
        <f>'Raw Data'!E49*100</f>
        <v>12.478718330000001</v>
      </c>
      <c r="I5" s="21" t="str">
        <f>'Raw Data'!R49</f>
        <v xml:space="preserve"> </v>
      </c>
      <c r="J5" s="21" t="str">
        <f>'Raw Data'!S49</f>
        <v xml:space="preserve"> </v>
      </c>
      <c r="K5" s="30">
        <f>'Raw Data'!E69*100</f>
        <v>14.14738002</v>
      </c>
      <c r="L5" s="21" t="str">
        <f>'Raw Data'!R69</f>
        <v xml:space="preserve"> </v>
      </c>
      <c r="M5" s="21" t="str">
        <f>'Raw Data'!S69</f>
        <v xml:space="preserve"> </v>
      </c>
      <c r="N5" s="30">
        <f>'Raw Data'!E89*100</f>
        <v>13.177949929999999</v>
      </c>
      <c r="O5" s="21" t="str">
        <f>'Raw Data'!R89</f>
        <v xml:space="preserve"> </v>
      </c>
      <c r="P5" s="21" t="str">
        <f>'Raw Data'!S89</f>
        <v xml:space="preserve"> </v>
      </c>
      <c r="Q5" s="30">
        <f>'Raw Data'!E109*100</f>
        <v>13.278533449999999</v>
      </c>
      <c r="R5" s="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5" t="s">
        <v>39</v>
      </c>
      <c r="B6" s="30">
        <f>'Raw Data'!E10*100</f>
        <v>13.06986429</v>
      </c>
      <c r="C6" s="21" t="str">
        <f>'Raw Data'!R10</f>
        <v xml:space="preserve"> </v>
      </c>
      <c r="D6" s="21" t="str">
        <f>'Raw Data'!S10</f>
        <v xml:space="preserve"> </v>
      </c>
      <c r="E6" s="30">
        <f>'Raw Data'!E30*100</f>
        <v>12.76255566</v>
      </c>
      <c r="F6" s="21" t="str">
        <f>'Raw Data'!R30</f>
        <v xml:space="preserve"> </v>
      </c>
      <c r="G6" s="21" t="str">
        <f>'Raw Data'!S30</f>
        <v xml:space="preserve"> </v>
      </c>
      <c r="H6" s="30">
        <f>'Raw Data'!E50*100</f>
        <v>12.47788439</v>
      </c>
      <c r="I6" s="21" t="str">
        <f>'Raw Data'!R50</f>
        <v xml:space="preserve"> </v>
      </c>
      <c r="J6" s="21" t="str">
        <f>'Raw Data'!S50</f>
        <v xml:space="preserve"> </v>
      </c>
      <c r="K6" s="30">
        <f>'Raw Data'!E70*100</f>
        <v>14.061982370000001</v>
      </c>
      <c r="L6" s="21" t="str">
        <f>'Raw Data'!R70</f>
        <v xml:space="preserve"> </v>
      </c>
      <c r="M6" s="21" t="str">
        <f>'Raw Data'!S70</f>
        <v xml:space="preserve"> </v>
      </c>
      <c r="N6" s="30">
        <f>'Raw Data'!E90*100</f>
        <v>12.867342570000002</v>
      </c>
      <c r="O6" s="21" t="str">
        <f>'Raw Data'!R90</f>
        <v xml:space="preserve"> </v>
      </c>
      <c r="P6" s="21" t="str">
        <f>'Raw Data'!S90</f>
        <v xml:space="preserve"> </v>
      </c>
      <c r="Q6" s="30">
        <f>'Raw Data'!E110*100</f>
        <v>13.033221240000001</v>
      </c>
      <c r="R6" s="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5" t="s">
        <v>40</v>
      </c>
      <c r="B7" s="30">
        <f>'Raw Data'!E11*100</f>
        <v>13.060361340000002</v>
      </c>
      <c r="C7" s="21" t="str">
        <f>'Raw Data'!R11</f>
        <v xml:space="preserve"> </v>
      </c>
      <c r="D7" s="21" t="str">
        <f>'Raw Data'!S11</f>
        <v xml:space="preserve"> </v>
      </c>
      <c r="E7" s="30">
        <f>'Raw Data'!E31*100</f>
        <v>12.487797389999999</v>
      </c>
      <c r="F7" s="21" t="str">
        <f>'Raw Data'!R31</f>
        <v xml:space="preserve"> </v>
      </c>
      <c r="G7" s="21" t="str">
        <f>'Raw Data'!S31</f>
        <v xml:space="preserve"> </v>
      </c>
      <c r="H7" s="30">
        <f>'Raw Data'!E51*100</f>
        <v>12.806296750000001</v>
      </c>
      <c r="I7" s="21" t="str">
        <f>'Raw Data'!R51</f>
        <v xml:space="preserve"> </v>
      </c>
      <c r="J7" s="21" t="str">
        <f>'Raw Data'!S51</f>
        <v xml:space="preserve"> </v>
      </c>
      <c r="K7" s="30">
        <f>'Raw Data'!E71*100</f>
        <v>14.1164971</v>
      </c>
      <c r="L7" s="21" t="str">
        <f>'Raw Data'!R71</f>
        <v xml:space="preserve"> </v>
      </c>
      <c r="M7" s="21" t="str">
        <f>'Raw Data'!S71</f>
        <v xml:space="preserve"> </v>
      </c>
      <c r="N7" s="30">
        <f>'Raw Data'!E91*100</f>
        <v>12.763322520000001</v>
      </c>
      <c r="O7" s="21" t="str">
        <f>'Raw Data'!R91</f>
        <v xml:space="preserve"> </v>
      </c>
      <c r="P7" s="21" t="str">
        <f>'Raw Data'!S91</f>
        <v xml:space="preserve"> </v>
      </c>
      <c r="Q7" s="30">
        <f>'Raw Data'!E111*100</f>
        <v>12.90681277</v>
      </c>
      <c r="R7" s="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5" t="s">
        <v>41</v>
      </c>
      <c r="B8" s="30">
        <f>'Raw Data'!E12*100</f>
        <v>12.324584919999999</v>
      </c>
      <c r="C8" s="21" t="str">
        <f>'Raw Data'!R12</f>
        <v xml:space="preserve"> </v>
      </c>
      <c r="D8" s="21" t="str">
        <f>'Raw Data'!S12</f>
        <v xml:space="preserve"> </v>
      </c>
      <c r="E8" s="30">
        <f>'Raw Data'!E32*100</f>
        <v>12.108785689999999</v>
      </c>
      <c r="F8" s="21" t="str">
        <f>'Raw Data'!R32</f>
        <v xml:space="preserve"> </v>
      </c>
      <c r="G8" s="21" t="str">
        <f>'Raw Data'!S32</f>
        <v xml:space="preserve"> </v>
      </c>
      <c r="H8" s="30">
        <f>'Raw Data'!E52*100</f>
        <v>12.25762205</v>
      </c>
      <c r="I8" s="21" t="str">
        <f>'Raw Data'!R52</f>
        <v xml:space="preserve"> </v>
      </c>
      <c r="J8" s="21" t="str">
        <f>'Raw Data'!S52</f>
        <v xml:space="preserve"> </v>
      </c>
      <c r="K8" s="30">
        <f>'Raw Data'!E72*100</f>
        <v>13.760439320000001</v>
      </c>
      <c r="L8" s="21" t="str">
        <f>'Raw Data'!R72</f>
        <v xml:space="preserve"> </v>
      </c>
      <c r="M8" s="21" t="str">
        <f>'Raw Data'!S72</f>
        <v xml:space="preserve"> </v>
      </c>
      <c r="N8" s="30">
        <f>'Raw Data'!E92*100</f>
        <v>12.16102566</v>
      </c>
      <c r="O8" s="21" t="str">
        <f>'Raw Data'!R92</f>
        <v xml:space="preserve"> </v>
      </c>
      <c r="P8" s="21" t="str">
        <f>'Raw Data'!S92</f>
        <v xml:space="preserve"> </v>
      </c>
      <c r="Q8" s="30">
        <f>'Raw Data'!E112*100</f>
        <v>12.46050563</v>
      </c>
      <c r="R8" s="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5" t="s">
        <v>42</v>
      </c>
      <c r="B9" s="30">
        <f>'Raw Data'!E13*100</f>
        <v>12.55758447</v>
      </c>
      <c r="C9" s="21" t="str">
        <f>'Raw Data'!R13</f>
        <v xml:space="preserve"> </v>
      </c>
      <c r="D9" s="21" t="str">
        <f>'Raw Data'!S13</f>
        <v xml:space="preserve"> </v>
      </c>
      <c r="E9" s="30">
        <f>'Raw Data'!E33*100</f>
        <v>12.036333900000001</v>
      </c>
      <c r="F9" s="21" t="str">
        <f>'Raw Data'!R33</f>
        <v xml:space="preserve"> </v>
      </c>
      <c r="G9" s="21" t="str">
        <f>'Raw Data'!S33</f>
        <v xml:space="preserve"> </v>
      </c>
      <c r="H9" s="30">
        <f>'Raw Data'!E53*100</f>
        <v>11.76204654</v>
      </c>
      <c r="I9" s="21" t="str">
        <f>'Raw Data'!R53</f>
        <v xml:space="preserve"> </v>
      </c>
      <c r="J9" s="21" t="str">
        <f>'Raw Data'!S53</f>
        <v xml:space="preserve"> </v>
      </c>
      <c r="K9" s="30">
        <f>'Raw Data'!E73*100</f>
        <v>13.23322643</v>
      </c>
      <c r="L9" s="21" t="str">
        <f>'Raw Data'!R73</f>
        <v xml:space="preserve"> </v>
      </c>
      <c r="M9" s="21" t="str">
        <f>'Raw Data'!S73</f>
        <v xml:space="preserve"> </v>
      </c>
      <c r="N9" s="30">
        <f>'Raw Data'!E93*100</f>
        <v>11.908358889999999</v>
      </c>
      <c r="O9" s="21" t="str">
        <f>'Raw Data'!R93</f>
        <v xml:space="preserve"> </v>
      </c>
      <c r="P9" s="21" t="str">
        <f>'Raw Data'!S93</f>
        <v xml:space="preserve"> </v>
      </c>
      <c r="Q9" s="30">
        <f>'Raw Data'!E113*100</f>
        <v>12.30538647</v>
      </c>
      <c r="R9" s="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5" t="s">
        <v>43</v>
      </c>
      <c r="B10" s="30">
        <f>'Raw Data'!E14*100</f>
        <v>11.9334066</v>
      </c>
      <c r="C10" s="21" t="str">
        <f>'Raw Data'!R14</f>
        <v xml:space="preserve"> </v>
      </c>
      <c r="D10" s="21" t="str">
        <f>'Raw Data'!S14</f>
        <v xml:space="preserve"> </v>
      </c>
      <c r="E10" s="30">
        <f>'Raw Data'!E34*100</f>
        <v>11.685749450000001</v>
      </c>
      <c r="F10" s="21" t="str">
        <f>'Raw Data'!R34</f>
        <v xml:space="preserve"> </v>
      </c>
      <c r="G10" s="21" t="str">
        <f>'Raw Data'!S34</f>
        <v xml:space="preserve"> </v>
      </c>
      <c r="H10" s="30">
        <f>'Raw Data'!E54*100</f>
        <v>11.686630000000001</v>
      </c>
      <c r="I10" s="21" t="str">
        <f>'Raw Data'!R54</f>
        <v xml:space="preserve"> </v>
      </c>
      <c r="J10" s="21" t="str">
        <f>'Raw Data'!S54</f>
        <v xml:space="preserve"> </v>
      </c>
      <c r="K10" s="30">
        <f>'Raw Data'!E74*100</f>
        <v>13.402966490000001</v>
      </c>
      <c r="L10" s="21" t="str">
        <f>'Raw Data'!R74</f>
        <v xml:space="preserve"> </v>
      </c>
      <c r="M10" s="21" t="str">
        <f>'Raw Data'!S74</f>
        <v xml:space="preserve"> </v>
      </c>
      <c r="N10" s="30">
        <f>'Raw Data'!E94*100</f>
        <v>12.146876989999999</v>
      </c>
      <c r="O10" s="21" t="str">
        <f>'Raw Data'!R94</f>
        <v xml:space="preserve"> </v>
      </c>
      <c r="P10" s="21" t="str">
        <f>'Raw Data'!S94</f>
        <v xml:space="preserve"> </v>
      </c>
      <c r="Q10" s="30">
        <f>'Raw Data'!E114*100</f>
        <v>12.049846949999999</v>
      </c>
      <c r="R10" s="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5" t="s">
        <v>44</v>
      </c>
      <c r="B11" s="30">
        <f>'Raw Data'!E15*100</f>
        <v>11.93746578</v>
      </c>
      <c r="C11" s="21" t="str">
        <f>'Raw Data'!R15</f>
        <v xml:space="preserve"> </v>
      </c>
      <c r="D11" s="21" t="str">
        <f>'Raw Data'!S15</f>
        <v xml:space="preserve"> </v>
      </c>
      <c r="E11" s="30">
        <f>'Raw Data'!E35*100</f>
        <v>11.55176252</v>
      </c>
      <c r="F11" s="21" t="str">
        <f>'Raw Data'!R35</f>
        <v xml:space="preserve"> </v>
      </c>
      <c r="G11" s="21" t="str">
        <f>'Raw Data'!S35</f>
        <v xml:space="preserve"> </v>
      </c>
      <c r="H11" s="30">
        <f>'Raw Data'!E55*100</f>
        <v>11.810842990000001</v>
      </c>
      <c r="I11" s="21" t="str">
        <f>'Raw Data'!R55</f>
        <v xml:space="preserve"> </v>
      </c>
      <c r="J11" s="21" t="str">
        <f>'Raw Data'!S55</f>
        <v xml:space="preserve"> </v>
      </c>
      <c r="K11" s="30">
        <f>'Raw Data'!E75*100</f>
        <v>13.47538804</v>
      </c>
      <c r="L11" s="21" t="str">
        <f>'Raw Data'!R75</f>
        <v xml:space="preserve"> </v>
      </c>
      <c r="M11" s="21" t="str">
        <f>'Raw Data'!S75</f>
        <v xml:space="preserve"> </v>
      </c>
      <c r="N11" s="30">
        <f>'Raw Data'!E95*100</f>
        <v>12.65965355</v>
      </c>
      <c r="O11" s="21" t="str">
        <f>'Raw Data'!R95</f>
        <v xml:space="preserve"> </v>
      </c>
      <c r="P11" s="21" t="str">
        <f>'Raw Data'!S95</f>
        <v xml:space="preserve"> </v>
      </c>
      <c r="Q11" s="30">
        <f>'Raw Data'!E115*100</f>
        <v>11.991820729999999</v>
      </c>
      <c r="R11" s="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5" t="s">
        <v>45</v>
      </c>
      <c r="B12" s="30">
        <f>'Raw Data'!E16*100</f>
        <v>11.912631490000001</v>
      </c>
      <c r="C12" s="21" t="str">
        <f>'Raw Data'!R16</f>
        <v xml:space="preserve"> </v>
      </c>
      <c r="D12" s="21" t="str">
        <f>'Raw Data'!S16</f>
        <v xml:space="preserve"> </v>
      </c>
      <c r="E12" s="30">
        <f>'Raw Data'!E36*100</f>
        <v>11.29177887</v>
      </c>
      <c r="F12" s="21" t="str">
        <f>'Raw Data'!R36</f>
        <v xml:space="preserve"> </v>
      </c>
      <c r="G12" s="21" t="str">
        <f>'Raw Data'!S36</f>
        <v xml:space="preserve"> </v>
      </c>
      <c r="H12" s="30">
        <f>'Raw Data'!E56*100</f>
        <v>11.620063849999999</v>
      </c>
      <c r="I12" s="21" t="str">
        <f>'Raw Data'!R56</f>
        <v xml:space="preserve"> </v>
      </c>
      <c r="J12" s="21" t="str">
        <f>'Raw Data'!S56</f>
        <v xml:space="preserve"> </v>
      </c>
      <c r="K12" s="30">
        <f>'Raw Data'!E76*100</f>
        <v>13.358380589999999</v>
      </c>
      <c r="L12" s="21" t="str">
        <f>'Raw Data'!R76</f>
        <v xml:space="preserve"> </v>
      </c>
      <c r="M12" s="21" t="str">
        <f>'Raw Data'!S76</f>
        <v xml:space="preserve"> </v>
      </c>
      <c r="N12" s="30">
        <f>'Raw Data'!E96*100</f>
        <v>12.338410939999999</v>
      </c>
      <c r="O12" s="21" t="str">
        <f>'Raw Data'!R96</f>
        <v xml:space="preserve"> </v>
      </c>
      <c r="P12" s="21" t="str">
        <f>'Raw Data'!S96</f>
        <v xml:space="preserve"> </v>
      </c>
      <c r="Q12" s="30">
        <f>'Raw Data'!E116*100</f>
        <v>11.79140628</v>
      </c>
      <c r="R12" s="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5" t="s">
        <v>46</v>
      </c>
      <c r="B13" s="30">
        <f>'Raw Data'!E17*100</f>
        <v>11.90572847</v>
      </c>
      <c r="C13" s="21" t="str">
        <f>'Raw Data'!R17</f>
        <v xml:space="preserve"> </v>
      </c>
      <c r="D13" s="21" t="str">
        <f>'Raw Data'!S17</f>
        <v xml:space="preserve"> </v>
      </c>
      <c r="E13" s="30">
        <f>'Raw Data'!E37*100</f>
        <v>11.031491710000001</v>
      </c>
      <c r="F13" s="21" t="str">
        <f>'Raw Data'!R37</f>
        <v xml:space="preserve"> </v>
      </c>
      <c r="G13" s="21" t="str">
        <f>'Raw Data'!S37</f>
        <v xml:space="preserve"> </v>
      </c>
      <c r="H13" s="30">
        <f>'Raw Data'!E57*100</f>
        <v>11.256710379999999</v>
      </c>
      <c r="I13" s="21" t="str">
        <f>'Raw Data'!R57</f>
        <v xml:space="preserve"> </v>
      </c>
      <c r="J13" s="21" t="str">
        <f>'Raw Data'!S57</f>
        <v xml:space="preserve"> </v>
      </c>
      <c r="K13" s="30">
        <f>'Raw Data'!E77*100</f>
        <v>13.285696320000001</v>
      </c>
      <c r="L13" s="21" t="str">
        <f>'Raw Data'!R77</f>
        <v xml:space="preserve"> </v>
      </c>
      <c r="M13" s="21" t="str">
        <f>'Raw Data'!S77</f>
        <v xml:space="preserve"> </v>
      </c>
      <c r="N13" s="30">
        <f>'Raw Data'!E97*100</f>
        <v>11.25980749</v>
      </c>
      <c r="O13" s="21" t="str">
        <f>'Raw Data'!R97</f>
        <v xml:space="preserve"> </v>
      </c>
      <c r="P13" s="21" t="str">
        <f>'Raw Data'!S97</f>
        <v xml:space="preserve"> </v>
      </c>
      <c r="Q13" s="30">
        <f>'Raw Data'!E117*100</f>
        <v>11.56976152</v>
      </c>
      <c r="R13" s="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5" t="s">
        <v>47</v>
      </c>
      <c r="B14" s="30">
        <f>'Raw Data'!E18*100</f>
        <v>11.16035864</v>
      </c>
      <c r="C14" s="21" t="str">
        <f>'Raw Data'!R18</f>
        <v xml:space="preserve"> </v>
      </c>
      <c r="D14" s="21" t="str">
        <f>'Raw Data'!S18</f>
        <v xml:space="preserve"> </v>
      </c>
      <c r="E14" s="30">
        <f>'Raw Data'!E38*100</f>
        <v>10.82040952</v>
      </c>
      <c r="F14" s="21" t="str">
        <f>'Raw Data'!R38</f>
        <v xml:space="preserve"> </v>
      </c>
      <c r="G14" s="21" t="str">
        <f>'Raw Data'!S38</f>
        <v xml:space="preserve"> </v>
      </c>
      <c r="H14" s="30">
        <f>'Raw Data'!E58*100</f>
        <v>11.37143159</v>
      </c>
      <c r="I14" s="21" t="str">
        <f>'Raw Data'!R58</f>
        <v xml:space="preserve"> </v>
      </c>
      <c r="J14" s="21" t="str">
        <f>'Raw Data'!S58</f>
        <v xml:space="preserve"> </v>
      </c>
      <c r="K14" s="30">
        <f>'Raw Data'!E78*100</f>
        <v>13.623930840000002</v>
      </c>
      <c r="L14" s="21" t="str">
        <f>'Raw Data'!R78</f>
        <v xml:space="preserve"> </v>
      </c>
      <c r="M14" s="21" t="str">
        <f>'Raw Data'!S78</f>
        <v xml:space="preserve"> </v>
      </c>
      <c r="N14" s="30">
        <f>'Raw Data'!E98*100</f>
        <v>10.218785609999999</v>
      </c>
      <c r="O14" s="21" t="str">
        <f>'Raw Data'!R98</f>
        <v xml:space="preserve"> </v>
      </c>
      <c r="P14" s="21" t="str">
        <f>'Raw Data'!S98</f>
        <v xml:space="preserve"> </v>
      </c>
      <c r="Q14" s="30">
        <f>'Raw Data'!E118*100</f>
        <v>11.39924246</v>
      </c>
      <c r="R14" s="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5" t="s">
        <v>48</v>
      </c>
      <c r="B15" s="30">
        <f>'Raw Data'!E19*100</f>
        <v>11.381108939999999</v>
      </c>
      <c r="C15" s="21" t="str">
        <f>'Raw Data'!R19</f>
        <v xml:space="preserve"> </v>
      </c>
      <c r="D15" s="21" t="str">
        <f>'Raw Data'!S19</f>
        <v xml:space="preserve"> </v>
      </c>
      <c r="E15" s="30">
        <f>'Raw Data'!E39*100</f>
        <v>10.788432</v>
      </c>
      <c r="F15" s="21" t="str">
        <f>'Raw Data'!R39</f>
        <v xml:space="preserve"> </v>
      </c>
      <c r="G15" s="21" t="str">
        <f>'Raw Data'!S39</f>
        <v xml:space="preserve"> </v>
      </c>
      <c r="H15" s="30">
        <f>'Raw Data'!E59*100</f>
        <v>11.232955520000001</v>
      </c>
      <c r="I15" s="21" t="str">
        <f>'Raw Data'!R59</f>
        <v xml:space="preserve"> </v>
      </c>
      <c r="J15" s="21" t="str">
        <f>'Raw Data'!S59</f>
        <v xml:space="preserve"> </v>
      </c>
      <c r="K15" s="30">
        <f>'Raw Data'!E79*100</f>
        <v>13.648224919999999</v>
      </c>
      <c r="L15" s="21" t="str">
        <f>'Raw Data'!R79</f>
        <v xml:space="preserve"> </v>
      </c>
      <c r="M15" s="21" t="str">
        <f>'Raw Data'!S79</f>
        <v xml:space="preserve"> </v>
      </c>
      <c r="N15" s="30">
        <f>'Raw Data'!E99*100</f>
        <v>9.5968891299999992</v>
      </c>
      <c r="O15" s="21" t="str">
        <f>'Raw Data'!R99</f>
        <v xml:space="preserve"> </v>
      </c>
      <c r="P15" s="21" t="str">
        <f>'Raw Data'!S99</f>
        <v xml:space="preserve"> </v>
      </c>
      <c r="Q15" s="30">
        <f>'Raw Data'!E119*100</f>
        <v>11.38545294</v>
      </c>
      <c r="R15" s="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5" t="s">
        <v>49</v>
      </c>
      <c r="B16" s="30">
        <f>'Raw Data'!E20*100</f>
        <v>11.30860944</v>
      </c>
      <c r="C16" s="21" t="str">
        <f>'Raw Data'!R20</f>
        <v xml:space="preserve"> </v>
      </c>
      <c r="D16" s="21" t="str">
        <f>'Raw Data'!S20</f>
        <v xml:space="preserve"> </v>
      </c>
      <c r="E16" s="30">
        <f>'Raw Data'!E40*100</f>
        <v>10.34190579</v>
      </c>
      <c r="F16" s="21" t="str">
        <f>'Raw Data'!R40</f>
        <v xml:space="preserve"> </v>
      </c>
      <c r="G16" s="21" t="str">
        <f>'Raw Data'!S40</f>
        <v xml:space="preserve"> </v>
      </c>
      <c r="H16" s="30">
        <f>'Raw Data'!E60*100</f>
        <v>10.919306069999999</v>
      </c>
      <c r="I16" s="21" t="str">
        <f>'Raw Data'!R60</f>
        <v xml:space="preserve"> </v>
      </c>
      <c r="J16" s="21" t="str">
        <f>'Raw Data'!S60</f>
        <v xml:space="preserve"> </v>
      </c>
      <c r="K16" s="30">
        <f>'Raw Data'!E80*100</f>
        <v>13.023304499999998</v>
      </c>
      <c r="L16" s="21" t="str">
        <f>'Raw Data'!R80</f>
        <v xml:space="preserve"> </v>
      </c>
      <c r="M16" s="21" t="str">
        <f>'Raw Data'!S80</f>
        <v xml:space="preserve"> </v>
      </c>
      <c r="N16" s="30">
        <f>'Raw Data'!E100*100</f>
        <v>9.0097781399999999</v>
      </c>
      <c r="O16" s="21" t="str">
        <f>'Raw Data'!R100</f>
        <v xml:space="preserve"> </v>
      </c>
      <c r="P16" s="21" t="str">
        <f>'Raw Data'!S100</f>
        <v xml:space="preserve"> </v>
      </c>
      <c r="Q16" s="30">
        <f>'Raw Data'!E120*100</f>
        <v>10.959884879999999</v>
      </c>
      <c r="R16" s="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5" t="s">
        <v>50</v>
      </c>
      <c r="B17" s="30">
        <f>'Raw Data'!E21*100</f>
        <v>11.265056169999999</v>
      </c>
      <c r="C17" s="21" t="str">
        <f>'Raw Data'!R21</f>
        <v xml:space="preserve"> </v>
      </c>
      <c r="D17" s="21" t="str">
        <f>'Raw Data'!S21</f>
        <v xml:space="preserve"> </v>
      </c>
      <c r="E17" s="30">
        <f>'Raw Data'!E41*100</f>
        <v>10.16946913</v>
      </c>
      <c r="F17" s="21" t="str">
        <f>'Raw Data'!R41</f>
        <v xml:space="preserve"> </v>
      </c>
      <c r="G17" s="21" t="str">
        <f>'Raw Data'!S41</f>
        <v xml:space="preserve"> </v>
      </c>
      <c r="H17" s="30">
        <f>'Raw Data'!E61*100</f>
        <v>10.823331379999999</v>
      </c>
      <c r="I17" s="21" t="str">
        <f>'Raw Data'!R61</f>
        <v xml:space="preserve"> </v>
      </c>
      <c r="J17" s="21" t="str">
        <f>'Raw Data'!S61</f>
        <v xml:space="preserve"> </v>
      </c>
      <c r="K17" s="30">
        <f>'Raw Data'!E81*100</f>
        <v>13.188564990000001</v>
      </c>
      <c r="L17" s="21" t="str">
        <f>'Raw Data'!R81</f>
        <v xml:space="preserve"> </v>
      </c>
      <c r="M17" s="21" t="str">
        <f>'Raw Data'!S81</f>
        <v xml:space="preserve"> </v>
      </c>
      <c r="N17" s="30">
        <f>'Raw Data'!E101*100</f>
        <v>10.71426333</v>
      </c>
      <c r="O17" s="21" t="str">
        <f>'Raw Data'!R101</f>
        <v xml:space="preserve"> </v>
      </c>
      <c r="P17" s="21" t="str">
        <f>'Raw Data'!S101</f>
        <v xml:space="preserve"> </v>
      </c>
      <c r="Q17" s="30">
        <f>'Raw Data'!E121*100</f>
        <v>10.889257369999999</v>
      </c>
      <c r="R17" s="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5" t="s">
        <v>51</v>
      </c>
      <c r="B18" s="30">
        <f>'Raw Data'!E22*100</f>
        <v>10.78083401</v>
      </c>
      <c r="C18" s="21" t="str">
        <f>'Raw Data'!R22</f>
        <v xml:space="preserve"> </v>
      </c>
      <c r="D18" s="21" t="str">
        <f>'Raw Data'!S22</f>
        <v xml:space="preserve"> </v>
      </c>
      <c r="E18" s="30">
        <f>'Raw Data'!E42*100</f>
        <v>10.029990660000001</v>
      </c>
      <c r="F18" s="21" t="str">
        <f>'Raw Data'!R42</f>
        <v xml:space="preserve"> </v>
      </c>
      <c r="G18" s="21" t="str">
        <f>'Raw Data'!S42</f>
        <v xml:space="preserve"> </v>
      </c>
      <c r="H18" s="30">
        <f>'Raw Data'!E62*100</f>
        <v>10.505469380000001</v>
      </c>
      <c r="I18" s="21" t="str">
        <f>'Raw Data'!R62</f>
        <v xml:space="preserve"> </v>
      </c>
      <c r="J18" s="21" t="str">
        <f>'Raw Data'!S62</f>
        <v xml:space="preserve"> </v>
      </c>
      <c r="K18" s="30">
        <f>'Raw Data'!E82*100</f>
        <v>13.478282850000001</v>
      </c>
      <c r="L18" s="21" t="str">
        <f>'Raw Data'!R82</f>
        <v xml:space="preserve"> </v>
      </c>
      <c r="M18" s="21" t="str">
        <f>'Raw Data'!S82</f>
        <v xml:space="preserve"> </v>
      </c>
      <c r="N18" s="30">
        <f>'Raw Data'!E102*100</f>
        <v>10.57667504</v>
      </c>
      <c r="O18" s="21" t="str">
        <f>'Raw Data'!R102</f>
        <v xml:space="preserve"> </v>
      </c>
      <c r="P18" s="21" t="str">
        <f>'Raw Data'!S102</f>
        <v xml:space="preserve"> </v>
      </c>
      <c r="Q18" s="30">
        <f>'Raw Data'!E122*100</f>
        <v>10.751296400000001</v>
      </c>
      <c r="R18" s="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5" t="s">
        <v>52</v>
      </c>
      <c r="B19" s="30">
        <f>'Raw Data'!E23*100</f>
        <v>11.030580280000001</v>
      </c>
      <c r="C19" s="21" t="str">
        <f>'Raw Data'!R23</f>
        <v xml:space="preserve"> </v>
      </c>
      <c r="D19" s="21" t="str">
        <f>'Raw Data'!S23</f>
        <v xml:space="preserve"> </v>
      </c>
      <c r="E19" s="30">
        <f>'Raw Data'!E43*100</f>
        <v>9.5116001800000003</v>
      </c>
      <c r="F19" s="21" t="str">
        <f>'Raw Data'!R43</f>
        <v xml:space="preserve"> </v>
      </c>
      <c r="G19" s="21" t="str">
        <f>'Raw Data'!S43</f>
        <v xml:space="preserve"> </v>
      </c>
      <c r="H19" s="30">
        <f>'Raw Data'!E63*100</f>
        <v>10.01501728</v>
      </c>
      <c r="I19" s="21" t="str">
        <f>'Raw Data'!R63</f>
        <v xml:space="preserve"> </v>
      </c>
      <c r="J19" s="21" t="str">
        <f>'Raw Data'!S63</f>
        <v xml:space="preserve"> </v>
      </c>
      <c r="K19" s="30">
        <f>'Raw Data'!E83*100</f>
        <v>13.15629491</v>
      </c>
      <c r="L19" s="21" t="str">
        <f>'Raw Data'!R83</f>
        <v xml:space="preserve"> </v>
      </c>
      <c r="M19" s="21" t="str">
        <f>'Raw Data'!S83</f>
        <v xml:space="preserve"> </v>
      </c>
      <c r="N19" s="30">
        <f>'Raw Data'!E103*100</f>
        <v>11.13349084</v>
      </c>
      <c r="O19" s="21" t="str">
        <f>'Raw Data'!R103</f>
        <v xml:space="preserve"> </v>
      </c>
      <c r="P19" s="21" t="str">
        <f>'Raw Data'!S103</f>
        <v xml:space="preserve"> </v>
      </c>
      <c r="Q19" s="30">
        <f>'Raw Data'!E123*100</f>
        <v>10.37020991</v>
      </c>
      <c r="R19" s="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5" t="s">
        <v>53</v>
      </c>
      <c r="B20" s="30">
        <f>'Raw Data'!E24*100</f>
        <v>11.02681151</v>
      </c>
      <c r="C20" s="21" t="str">
        <f>'Raw Data'!R24</f>
        <v xml:space="preserve"> </v>
      </c>
      <c r="D20" s="21" t="str">
        <f>'Raw Data'!S24</f>
        <v xml:space="preserve"> </v>
      </c>
      <c r="E20" s="30">
        <f>'Raw Data'!E44*100</f>
        <v>9.7394334300000001</v>
      </c>
      <c r="F20" s="21" t="str">
        <f>'Raw Data'!R44</f>
        <v xml:space="preserve"> </v>
      </c>
      <c r="G20" s="21" t="str">
        <f>'Raw Data'!S44</f>
        <v xml:space="preserve"> </v>
      </c>
      <c r="H20" s="30">
        <f>'Raw Data'!E64*100</f>
        <v>10.15791507</v>
      </c>
      <c r="I20" s="21" t="str">
        <f>'Raw Data'!R64</f>
        <v xml:space="preserve"> </v>
      </c>
      <c r="J20" s="21" t="str">
        <f>'Raw Data'!S64</f>
        <v xml:space="preserve"> </v>
      </c>
      <c r="K20" s="30">
        <f>'Raw Data'!E84*100</f>
        <v>12.87023621</v>
      </c>
      <c r="L20" s="21" t="str">
        <f>'Raw Data'!R84</f>
        <v xml:space="preserve"> </v>
      </c>
      <c r="M20" s="21" t="str">
        <f>'Raw Data'!S84</f>
        <v xml:space="preserve"> </v>
      </c>
      <c r="N20" s="30">
        <f>'Raw Data'!E104*100</f>
        <v>10.6161151</v>
      </c>
      <c r="O20" s="21" t="str">
        <f>'Raw Data'!R104</f>
        <v xml:space="preserve"> </v>
      </c>
      <c r="P20" s="21" t="str">
        <f>'Raw Data'!S104</f>
        <v xml:space="preserve"> </v>
      </c>
      <c r="Q20" s="30">
        <f>'Raw Data'!E124*100</f>
        <v>10.458985739999999</v>
      </c>
      <c r="R20" s="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5" t="s">
        <v>54</v>
      </c>
      <c r="B21" s="30">
        <f>'Raw Data'!E25*100</f>
        <v>10.81705354</v>
      </c>
      <c r="C21" s="21" t="str">
        <f>'Raw Data'!R25</f>
        <v xml:space="preserve"> </v>
      </c>
      <c r="D21" s="21" t="str">
        <f>'Raw Data'!S25</f>
        <v xml:space="preserve"> </v>
      </c>
      <c r="E21" s="30">
        <f>'Raw Data'!E45*100</f>
        <v>9.2660685800000007</v>
      </c>
      <c r="F21" s="21" t="str">
        <f>'Raw Data'!R45</f>
        <v xml:space="preserve"> </v>
      </c>
      <c r="G21" s="21" t="str">
        <f>'Raw Data'!S45</f>
        <v xml:space="preserve"> </v>
      </c>
      <c r="H21" s="30">
        <f>'Raw Data'!E65*100</f>
        <v>9.7424993900000008</v>
      </c>
      <c r="I21" s="21" t="str">
        <f>'Raw Data'!R65</f>
        <v xml:space="preserve"> </v>
      </c>
      <c r="J21" s="21" t="str">
        <f>'Raw Data'!S65</f>
        <v xml:space="preserve"> </v>
      </c>
      <c r="K21" s="30">
        <f>'Raw Data'!E85*100</f>
        <v>12.216665190000001</v>
      </c>
      <c r="L21" s="21" t="str">
        <f>'Raw Data'!R85</f>
        <v xml:space="preserve"> </v>
      </c>
      <c r="M21" s="21" t="str">
        <f>'Raw Data'!S85</f>
        <v xml:space="preserve"> </v>
      </c>
      <c r="N21" s="30">
        <f>'Raw Data'!E105*100</f>
        <v>10.339962809999999</v>
      </c>
      <c r="O21" s="21" t="str">
        <f>'Raw Data'!R105</f>
        <v xml:space="preserve"> </v>
      </c>
      <c r="P21" s="21" t="str">
        <f>'Raw Data'!S105</f>
        <v xml:space="preserve"> </v>
      </c>
      <c r="Q21" s="30">
        <f>'Raw Data'!E125*100</f>
        <v>10.001333430000001</v>
      </c>
      <c r="R21" s="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5" t="s">
        <v>55</v>
      </c>
      <c r="B22" s="30">
        <f>'Raw Data'!E26*100</f>
        <v>10.064133479999999</v>
      </c>
      <c r="C22" s="21" t="str">
        <f>'Raw Data'!R26</f>
        <v xml:space="preserve"> </v>
      </c>
      <c r="D22" s="21" t="str">
        <f>'Raw Data'!S26</f>
        <v xml:space="preserve"> </v>
      </c>
      <c r="E22" s="30">
        <f>'Raw Data'!E46*100</f>
        <v>8.4069970999999999</v>
      </c>
      <c r="F22" s="21" t="str">
        <f>'Raw Data'!R46</f>
        <v xml:space="preserve"> </v>
      </c>
      <c r="G22" s="21" t="str">
        <f>'Raw Data'!S46</f>
        <v xml:space="preserve"> </v>
      </c>
      <c r="H22" s="30">
        <f>'Raw Data'!E66*100</f>
        <v>9.6627381999999997</v>
      </c>
      <c r="I22" s="21" t="str">
        <f>'Raw Data'!R66</f>
        <v xml:space="preserve"> </v>
      </c>
      <c r="J22" s="21" t="str">
        <f>'Raw Data'!S66</f>
        <v xml:space="preserve"> </v>
      </c>
      <c r="K22" s="30">
        <f>'Raw Data'!E86*100</f>
        <v>11.861838779999999</v>
      </c>
      <c r="L22" s="21" t="str">
        <f>'Raw Data'!R86</f>
        <v xml:space="preserve"> </v>
      </c>
      <c r="M22" s="21" t="str">
        <f>'Raw Data'!S86</f>
        <v xml:space="preserve"> </v>
      </c>
      <c r="N22" s="30">
        <f>'Raw Data'!E106*100</f>
        <v>10.56062262</v>
      </c>
      <c r="O22" s="21" t="str">
        <f>'Raw Data'!R106</f>
        <v xml:space="preserve"> </v>
      </c>
      <c r="P22" s="21" t="str">
        <f>'Raw Data'!S106</f>
        <v xml:space="preserve"> </v>
      </c>
      <c r="Q22" s="30">
        <f>'Raw Data'!E126*100</f>
        <v>9.3184305900000002</v>
      </c>
      <c r="R22" s="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5" t="s">
        <v>56</v>
      </c>
      <c r="B23" s="30">
        <f>'Raw Data'!E27*100</f>
        <v>10.18585216</v>
      </c>
      <c r="C23" s="21" t="str">
        <f>'Raw Data'!R27</f>
        <v xml:space="preserve"> </v>
      </c>
      <c r="D23" s="21" t="str">
        <f>'Raw Data'!S27</f>
        <v xml:space="preserve"> </v>
      </c>
      <c r="E23" s="30">
        <f>'Raw Data'!E47*100</f>
        <v>8.6302491799999999</v>
      </c>
      <c r="F23" s="21" t="str">
        <f>'Raw Data'!R47</f>
        <v xml:space="preserve"> </v>
      </c>
      <c r="G23" s="21" t="str">
        <f>'Raw Data'!S47</f>
        <v xml:space="preserve"> </v>
      </c>
      <c r="H23" s="30">
        <f>'Raw Data'!E67*100</f>
        <v>9.6021400400000001</v>
      </c>
      <c r="I23" s="21" t="str">
        <f>'Raw Data'!R67</f>
        <v xml:space="preserve"> </v>
      </c>
      <c r="J23" s="21" t="str">
        <f>'Raw Data'!S67</f>
        <v xml:space="preserve"> </v>
      </c>
      <c r="K23" s="30">
        <f>'Raw Data'!E87*100</f>
        <v>11.75166836</v>
      </c>
      <c r="L23" s="21" t="str">
        <f>'Raw Data'!R87</f>
        <v xml:space="preserve"> </v>
      </c>
      <c r="M23" s="21" t="str">
        <f>'Raw Data'!S87</f>
        <v xml:space="preserve"> </v>
      </c>
      <c r="N23" s="30">
        <f>'Raw Data'!E107*100</f>
        <v>9.95774486</v>
      </c>
      <c r="O23" s="21" t="str">
        <f>'Raw Data'!R107</f>
        <v xml:space="preserve"> </v>
      </c>
      <c r="P23" s="21" t="str">
        <f>'Raw Data'!S107</f>
        <v xml:space="preserve"> </v>
      </c>
      <c r="Q23" s="30">
        <f>'Raw Data'!E127*100</f>
        <v>9.4340341300000006</v>
      </c>
      <c r="R23" s="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36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D17" sqref="D17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63</v>
      </c>
    </row>
    <row r="6" spans="1:30" x14ac:dyDescent="0.25">
      <c r="A6" s="5" t="s">
        <v>62</v>
      </c>
    </row>
    <row r="7" spans="1:30" x14ac:dyDescent="0.25">
      <c r="A7" s="5" t="s">
        <v>0</v>
      </c>
      <c r="B7" s="37" t="s">
        <v>18</v>
      </c>
      <c r="C7" s="38" t="s">
        <v>19</v>
      </c>
      <c r="D7" s="37" t="s">
        <v>20</v>
      </c>
      <c r="E7" s="39" t="s">
        <v>21</v>
      </c>
      <c r="F7" s="37" t="s">
        <v>22</v>
      </c>
      <c r="G7" s="37" t="s">
        <v>23</v>
      </c>
      <c r="H7" s="37" t="s">
        <v>24</v>
      </c>
      <c r="I7" s="40" t="s">
        <v>25</v>
      </c>
      <c r="J7" s="37" t="s">
        <v>26</v>
      </c>
      <c r="K7" s="37" t="s">
        <v>27</v>
      </c>
      <c r="L7" s="37" t="s">
        <v>12</v>
      </c>
      <c r="M7" s="37" t="s">
        <v>13</v>
      </c>
      <c r="N7" s="37" t="s">
        <v>14</v>
      </c>
      <c r="O7" s="37" t="s">
        <v>28</v>
      </c>
      <c r="P7" s="37" t="s">
        <v>29</v>
      </c>
      <c r="Q7" s="37" t="s">
        <v>30</v>
      </c>
      <c r="R7" s="37" t="s">
        <v>31</v>
      </c>
      <c r="S7" s="37" t="s">
        <v>32</v>
      </c>
    </row>
    <row r="8" spans="1:30" s="6" customFormat="1" ht="15.6" x14ac:dyDescent="0.3">
      <c r="A8" s="6" t="s">
        <v>1</v>
      </c>
      <c r="B8" s="41">
        <v>2003</v>
      </c>
      <c r="C8" s="42">
        <v>1246</v>
      </c>
      <c r="D8" s="41">
        <v>9744</v>
      </c>
      <c r="E8" s="43">
        <v>0.1405107652</v>
      </c>
      <c r="F8" s="44">
        <v>0.1323345179</v>
      </c>
      <c r="G8" s="44">
        <v>0.14919217940000001</v>
      </c>
      <c r="H8" s="45">
        <v>8.9420410000000002E-39</v>
      </c>
      <c r="I8" s="46">
        <v>0.12787356320000001</v>
      </c>
      <c r="J8" s="44">
        <v>0.1209668963</v>
      </c>
      <c r="K8" s="44">
        <v>0.13517456980000001</v>
      </c>
      <c r="L8" s="45">
        <v>1.4894027656</v>
      </c>
      <c r="M8" s="45">
        <v>1.4027352045999999</v>
      </c>
      <c r="N8" s="45">
        <v>1.581425055</v>
      </c>
      <c r="O8" s="45">
        <v>0.82479999999999998</v>
      </c>
      <c r="P8" s="45">
        <v>0.80149999999999999</v>
      </c>
      <c r="Q8" s="45">
        <v>0.8488</v>
      </c>
      <c r="R8" s="41" t="s">
        <v>33</v>
      </c>
      <c r="S8" s="41" t="s">
        <v>34</v>
      </c>
      <c r="AD8" s="25"/>
    </row>
    <row r="9" spans="1:30" x14ac:dyDescent="0.25">
      <c r="A9" s="5" t="s">
        <v>1</v>
      </c>
      <c r="B9" s="37">
        <v>2004</v>
      </c>
      <c r="C9" s="38">
        <v>1207</v>
      </c>
      <c r="D9" s="37">
        <v>9871</v>
      </c>
      <c r="E9" s="47">
        <v>0.13223519880000001</v>
      </c>
      <c r="F9" s="48">
        <v>0.1244363746</v>
      </c>
      <c r="G9" s="48">
        <v>0.14052280019999999</v>
      </c>
      <c r="H9" s="49">
        <v>1.321646E-27</v>
      </c>
      <c r="I9" s="50">
        <v>0.12227737819999999</v>
      </c>
      <c r="J9" s="48">
        <v>0.11557007699999999</v>
      </c>
      <c r="K9" s="48">
        <v>0.12937394869999999</v>
      </c>
      <c r="L9" s="49">
        <v>1.4016824300999999</v>
      </c>
      <c r="M9" s="49">
        <v>1.3190155232</v>
      </c>
      <c r="N9" s="49">
        <v>1.4895303355</v>
      </c>
      <c r="O9" s="49" t="s">
        <v>34</v>
      </c>
      <c r="P9" s="49" t="s">
        <v>34</v>
      </c>
      <c r="Q9" s="49" t="s">
        <v>34</v>
      </c>
      <c r="R9" s="37" t="s">
        <v>34</v>
      </c>
      <c r="S9" s="37" t="s">
        <v>34</v>
      </c>
      <c r="AD9" s="26"/>
    </row>
    <row r="10" spans="1:30" x14ac:dyDescent="0.25">
      <c r="A10" s="5" t="s">
        <v>1</v>
      </c>
      <c r="B10" s="37">
        <v>2005</v>
      </c>
      <c r="C10" s="38">
        <v>1229</v>
      </c>
      <c r="D10" s="37">
        <v>9960</v>
      </c>
      <c r="E10" s="47">
        <v>0.13069864289999999</v>
      </c>
      <c r="F10" s="48">
        <v>0.1230489196</v>
      </c>
      <c r="G10" s="48">
        <v>0.1388239352</v>
      </c>
      <c r="H10" s="49">
        <v>3.193182E-26</v>
      </c>
      <c r="I10" s="50">
        <v>0.1233935743</v>
      </c>
      <c r="J10" s="48">
        <v>0.1166842152</v>
      </c>
      <c r="K10" s="48">
        <v>0.13048872249999999</v>
      </c>
      <c r="L10" s="49">
        <v>1.3853950612999999</v>
      </c>
      <c r="M10" s="49">
        <v>1.3043086122000001</v>
      </c>
      <c r="N10" s="49">
        <v>1.4715225046</v>
      </c>
      <c r="O10" s="49" t="s">
        <v>34</v>
      </c>
      <c r="P10" s="49" t="s">
        <v>34</v>
      </c>
      <c r="Q10" s="49" t="s">
        <v>34</v>
      </c>
      <c r="R10" s="37" t="s">
        <v>34</v>
      </c>
      <c r="S10" s="37" t="s">
        <v>34</v>
      </c>
      <c r="AD10" s="26"/>
    </row>
    <row r="11" spans="1:30" x14ac:dyDescent="0.25">
      <c r="A11" s="5" t="s">
        <v>1</v>
      </c>
      <c r="B11" s="37">
        <v>2006</v>
      </c>
      <c r="C11" s="38">
        <v>1271</v>
      </c>
      <c r="D11" s="37">
        <v>10034</v>
      </c>
      <c r="E11" s="47">
        <v>0.13060361340000001</v>
      </c>
      <c r="F11" s="48">
        <v>0.12306482739999999</v>
      </c>
      <c r="G11" s="48">
        <v>0.1386042153</v>
      </c>
      <c r="H11" s="49">
        <v>8.0091000000000001E-27</v>
      </c>
      <c r="I11" s="50">
        <v>0.1266693243</v>
      </c>
      <c r="J11" s="48">
        <v>0.1198934785</v>
      </c>
      <c r="K11" s="48">
        <v>0.1338281107</v>
      </c>
      <c r="L11" s="49">
        <v>1.3843877569</v>
      </c>
      <c r="M11" s="49">
        <v>1.3044772344</v>
      </c>
      <c r="N11" s="49">
        <v>1.4691934906999999</v>
      </c>
      <c r="O11" s="49" t="s">
        <v>34</v>
      </c>
      <c r="P11" s="49" t="s">
        <v>34</v>
      </c>
      <c r="Q11" s="49" t="s">
        <v>34</v>
      </c>
      <c r="R11" s="37" t="s">
        <v>34</v>
      </c>
      <c r="S11" s="37" t="s">
        <v>34</v>
      </c>
      <c r="AD11" s="26"/>
    </row>
    <row r="12" spans="1:30" x14ac:dyDescent="0.25">
      <c r="A12" s="5" t="s">
        <v>1</v>
      </c>
      <c r="B12" s="37">
        <v>2007</v>
      </c>
      <c r="C12" s="38">
        <v>1229</v>
      </c>
      <c r="D12" s="37">
        <v>10134</v>
      </c>
      <c r="E12" s="47">
        <v>0.12324584919999999</v>
      </c>
      <c r="F12" s="48">
        <v>0.1160307577</v>
      </c>
      <c r="G12" s="48">
        <v>0.13090959360000001</v>
      </c>
      <c r="H12" s="49">
        <v>3.8351260000000001E-18</v>
      </c>
      <c r="I12" s="50">
        <v>0.1212749161</v>
      </c>
      <c r="J12" s="48">
        <v>0.1146807562</v>
      </c>
      <c r="K12" s="48">
        <v>0.1282482412</v>
      </c>
      <c r="L12" s="49">
        <v>1.30639605</v>
      </c>
      <c r="M12" s="49">
        <v>1.2299166629</v>
      </c>
      <c r="N12" s="49">
        <v>1.3876311225</v>
      </c>
      <c r="O12" s="49" t="s">
        <v>34</v>
      </c>
      <c r="P12" s="49" t="s">
        <v>34</v>
      </c>
      <c r="Q12" s="49" t="s">
        <v>34</v>
      </c>
      <c r="R12" s="37" t="s">
        <v>34</v>
      </c>
      <c r="S12" s="37" t="s">
        <v>34</v>
      </c>
      <c r="AD12" s="26"/>
    </row>
    <row r="13" spans="1:30" x14ac:dyDescent="0.25">
      <c r="A13" s="5" t="s">
        <v>1</v>
      </c>
      <c r="B13" s="37">
        <v>2008</v>
      </c>
      <c r="C13" s="38">
        <v>1271</v>
      </c>
      <c r="D13" s="37">
        <v>10216</v>
      </c>
      <c r="E13" s="47">
        <v>0.12557584469999999</v>
      </c>
      <c r="F13" s="48">
        <v>0.1183270756</v>
      </c>
      <c r="G13" s="48">
        <v>0.13326867649999999</v>
      </c>
      <c r="H13" s="49">
        <v>4.1876800000000004E-21</v>
      </c>
      <c r="I13" s="50">
        <v>0.12441268599999999</v>
      </c>
      <c r="J13" s="48">
        <v>0.1177575532</v>
      </c>
      <c r="K13" s="48">
        <v>0.13144393730000001</v>
      </c>
      <c r="L13" s="49">
        <v>1.3310938140999999</v>
      </c>
      <c r="M13" s="49">
        <v>1.2542574476999999</v>
      </c>
      <c r="N13" s="49">
        <v>1.4126372104</v>
      </c>
      <c r="O13" s="49" t="s">
        <v>34</v>
      </c>
      <c r="P13" s="49" t="s">
        <v>34</v>
      </c>
      <c r="Q13" s="49" t="s">
        <v>34</v>
      </c>
      <c r="R13" s="37" t="s">
        <v>34</v>
      </c>
      <c r="S13" s="37" t="s">
        <v>34</v>
      </c>
      <c r="AD13" s="26"/>
    </row>
    <row r="14" spans="1:30" x14ac:dyDescent="0.25">
      <c r="A14" s="5" t="s">
        <v>1</v>
      </c>
      <c r="B14" s="37">
        <v>2009</v>
      </c>
      <c r="C14" s="38">
        <v>1241</v>
      </c>
      <c r="D14" s="37">
        <v>10353</v>
      </c>
      <c r="E14" s="47">
        <v>0.119334066</v>
      </c>
      <c r="F14" s="48">
        <v>0.112377533</v>
      </c>
      <c r="G14" s="48">
        <v>0.12672123090000001</v>
      </c>
      <c r="H14" s="49">
        <v>1.732287E-14</v>
      </c>
      <c r="I14" s="50">
        <v>0.11986863709999999</v>
      </c>
      <c r="J14" s="48">
        <v>0.1133816595</v>
      </c>
      <c r="K14" s="48">
        <v>0.1267267584</v>
      </c>
      <c r="L14" s="49">
        <v>1.2649314643</v>
      </c>
      <c r="M14" s="49">
        <v>1.1911927763000001</v>
      </c>
      <c r="N14" s="49">
        <v>1.3432348157</v>
      </c>
      <c r="O14" s="49" t="s">
        <v>34</v>
      </c>
      <c r="P14" s="49" t="s">
        <v>34</v>
      </c>
      <c r="Q14" s="49" t="s">
        <v>34</v>
      </c>
      <c r="R14" s="37" t="s">
        <v>34</v>
      </c>
      <c r="S14" s="37" t="s">
        <v>34</v>
      </c>
      <c r="AD14" s="26"/>
    </row>
    <row r="15" spans="1:30" x14ac:dyDescent="0.25">
      <c r="A15" s="5" t="s">
        <v>1</v>
      </c>
      <c r="B15" s="37">
        <v>2010</v>
      </c>
      <c r="C15" s="38">
        <v>1261</v>
      </c>
      <c r="D15" s="37">
        <v>10354</v>
      </c>
      <c r="E15" s="47">
        <v>0.11937465780000001</v>
      </c>
      <c r="F15" s="48">
        <v>0.1124618319</v>
      </c>
      <c r="G15" s="48">
        <v>0.12671240249999999</v>
      </c>
      <c r="H15" s="49">
        <v>1.0509219999999999E-14</v>
      </c>
      <c r="I15" s="50">
        <v>0.1217886807</v>
      </c>
      <c r="J15" s="48">
        <v>0.1152488364</v>
      </c>
      <c r="K15" s="48">
        <v>0.12869963130000001</v>
      </c>
      <c r="L15" s="49">
        <v>1.2653617335</v>
      </c>
      <c r="M15" s="49">
        <v>1.1920863378</v>
      </c>
      <c r="N15" s="49">
        <v>1.3431412356000001</v>
      </c>
      <c r="O15" s="49" t="s">
        <v>34</v>
      </c>
      <c r="P15" s="49" t="s">
        <v>34</v>
      </c>
      <c r="Q15" s="49" t="s">
        <v>34</v>
      </c>
      <c r="R15" s="37" t="s">
        <v>34</v>
      </c>
      <c r="S15" s="37" t="s">
        <v>34</v>
      </c>
      <c r="AD15" s="26"/>
    </row>
    <row r="16" spans="1:30" x14ac:dyDescent="0.25">
      <c r="A16" s="5" t="s">
        <v>1</v>
      </c>
      <c r="B16" s="37">
        <v>2011</v>
      </c>
      <c r="C16" s="38">
        <v>1258</v>
      </c>
      <c r="D16" s="37">
        <v>10369</v>
      </c>
      <c r="E16" s="47">
        <v>0.1191263149</v>
      </c>
      <c r="F16" s="48">
        <v>0.1122207568</v>
      </c>
      <c r="G16" s="48">
        <v>0.12645680970000001</v>
      </c>
      <c r="H16" s="49">
        <v>1.9124869999999999E-14</v>
      </c>
      <c r="I16" s="50">
        <v>0.1213231748</v>
      </c>
      <c r="J16" s="48">
        <v>0.11480077650000001</v>
      </c>
      <c r="K16" s="48">
        <v>0.1282161429</v>
      </c>
      <c r="L16" s="49">
        <v>1.262729319</v>
      </c>
      <c r="M16" s="49">
        <v>1.1895309616</v>
      </c>
      <c r="N16" s="49">
        <v>1.3404319724</v>
      </c>
      <c r="O16" s="49" t="s">
        <v>34</v>
      </c>
      <c r="P16" s="49" t="s">
        <v>34</v>
      </c>
      <c r="Q16" s="49" t="s">
        <v>34</v>
      </c>
      <c r="R16" s="37" t="s">
        <v>34</v>
      </c>
      <c r="S16" s="37" t="s">
        <v>34</v>
      </c>
      <c r="AD16" s="26"/>
    </row>
    <row r="17" spans="1:30" x14ac:dyDescent="0.25">
      <c r="A17" s="5" t="s">
        <v>1</v>
      </c>
      <c r="B17" s="37">
        <v>2012</v>
      </c>
      <c r="C17" s="38">
        <v>1284</v>
      </c>
      <c r="D17" s="37">
        <v>10501</v>
      </c>
      <c r="E17" s="47">
        <v>0.1190572847</v>
      </c>
      <c r="F17" s="48">
        <v>0.1122150662</v>
      </c>
      <c r="G17" s="48">
        <v>0.1263167016</v>
      </c>
      <c r="H17" s="49">
        <v>1.3022420000000001E-14</v>
      </c>
      <c r="I17" s="50">
        <v>0.12227406909999999</v>
      </c>
      <c r="J17" s="48">
        <v>0.1157656319</v>
      </c>
      <c r="K17" s="48">
        <v>0.12914841599999999</v>
      </c>
      <c r="L17" s="49">
        <v>1.2619976045000001</v>
      </c>
      <c r="M17" s="49">
        <v>1.1894706408</v>
      </c>
      <c r="N17" s="49">
        <v>1.3389468383000001</v>
      </c>
      <c r="O17" s="49" t="s">
        <v>34</v>
      </c>
      <c r="P17" s="49" t="s">
        <v>34</v>
      </c>
      <c r="Q17" s="49" t="s">
        <v>34</v>
      </c>
      <c r="R17" s="37" t="s">
        <v>34</v>
      </c>
      <c r="S17" s="37" t="s">
        <v>34</v>
      </c>
      <c r="AD17" s="26"/>
    </row>
    <row r="18" spans="1:30" x14ac:dyDescent="0.25">
      <c r="A18" s="5" t="s">
        <v>1</v>
      </c>
      <c r="B18" s="37">
        <v>2013</v>
      </c>
      <c r="C18" s="38">
        <v>1228</v>
      </c>
      <c r="D18" s="37">
        <v>10666</v>
      </c>
      <c r="E18" s="47">
        <v>0.1116035864</v>
      </c>
      <c r="F18" s="48">
        <v>0.1050703824</v>
      </c>
      <c r="G18" s="48">
        <v>0.1185430205</v>
      </c>
      <c r="H18" s="49">
        <v>4.7619968000000002E-8</v>
      </c>
      <c r="I18" s="50">
        <v>0.1151321958</v>
      </c>
      <c r="J18" s="48">
        <v>0.10886956020000001</v>
      </c>
      <c r="K18" s="48">
        <v>0.1217550845</v>
      </c>
      <c r="L18" s="49">
        <v>1.1829890048</v>
      </c>
      <c r="M18" s="49">
        <v>1.1137375702000001</v>
      </c>
      <c r="N18" s="49">
        <v>1.2565464458</v>
      </c>
      <c r="O18" s="49" t="s">
        <v>34</v>
      </c>
      <c r="P18" s="49" t="s">
        <v>34</v>
      </c>
      <c r="Q18" s="49" t="s">
        <v>34</v>
      </c>
      <c r="R18" s="37" t="s">
        <v>34</v>
      </c>
      <c r="S18" s="37" t="s">
        <v>34</v>
      </c>
      <c r="AD18" s="26"/>
    </row>
    <row r="19" spans="1:30" x14ac:dyDescent="0.25">
      <c r="A19" s="5" t="s">
        <v>1</v>
      </c>
      <c r="B19" s="37">
        <v>2014</v>
      </c>
      <c r="C19" s="38">
        <v>1273</v>
      </c>
      <c r="D19" s="37">
        <v>10785</v>
      </c>
      <c r="E19" s="47">
        <v>0.1138110894</v>
      </c>
      <c r="F19" s="48">
        <v>0.10724833810000001</v>
      </c>
      <c r="G19" s="48">
        <v>0.1207754293</v>
      </c>
      <c r="H19" s="49">
        <v>5.9473570000000003E-10</v>
      </c>
      <c r="I19" s="50">
        <v>0.1180343069</v>
      </c>
      <c r="J19" s="48">
        <v>0.1117251957</v>
      </c>
      <c r="K19" s="48">
        <v>0.124699693</v>
      </c>
      <c r="L19" s="49">
        <v>1.2063883580000001</v>
      </c>
      <c r="M19" s="49">
        <v>1.1368237239000001</v>
      </c>
      <c r="N19" s="49">
        <v>1.2802097984</v>
      </c>
      <c r="O19" s="49" t="s">
        <v>34</v>
      </c>
      <c r="P19" s="49" t="s">
        <v>34</v>
      </c>
      <c r="Q19" s="49" t="s">
        <v>34</v>
      </c>
      <c r="R19" s="37" t="s">
        <v>34</v>
      </c>
      <c r="S19" s="37" t="s">
        <v>34</v>
      </c>
      <c r="AD19" s="26"/>
    </row>
    <row r="20" spans="1:30" x14ac:dyDescent="0.25">
      <c r="A20" s="5" t="s">
        <v>1</v>
      </c>
      <c r="B20" s="37">
        <v>2015</v>
      </c>
      <c r="C20" s="38">
        <v>1286</v>
      </c>
      <c r="D20" s="37">
        <v>11091</v>
      </c>
      <c r="E20" s="47">
        <v>0.1130860944</v>
      </c>
      <c r="F20" s="48">
        <v>0.10659351039999999</v>
      </c>
      <c r="G20" s="48">
        <v>0.1199741401</v>
      </c>
      <c r="H20" s="49">
        <v>1.8799961000000001E-9</v>
      </c>
      <c r="I20" s="50">
        <v>0.11594986929999999</v>
      </c>
      <c r="J20" s="48">
        <v>0.10978272930000001</v>
      </c>
      <c r="K20" s="48">
        <v>0.12246345359999999</v>
      </c>
      <c r="L20" s="49">
        <v>1.1987034696000001</v>
      </c>
      <c r="M20" s="49">
        <v>1.1298826033</v>
      </c>
      <c r="N20" s="49">
        <v>1.2717161975</v>
      </c>
      <c r="O20" s="49" t="s">
        <v>34</v>
      </c>
      <c r="P20" s="49" t="s">
        <v>34</v>
      </c>
      <c r="Q20" s="49" t="s">
        <v>34</v>
      </c>
      <c r="R20" s="37" t="s">
        <v>34</v>
      </c>
      <c r="S20" s="37" t="s">
        <v>34</v>
      </c>
      <c r="AD20" s="26"/>
    </row>
    <row r="21" spans="1:30" x14ac:dyDescent="0.25">
      <c r="A21" s="5" t="s">
        <v>1</v>
      </c>
      <c r="B21" s="37">
        <v>2016</v>
      </c>
      <c r="C21" s="38">
        <v>1296</v>
      </c>
      <c r="D21" s="37">
        <v>11309</v>
      </c>
      <c r="E21" s="47">
        <v>0.1126505617</v>
      </c>
      <c r="F21" s="48">
        <v>0.1062047683</v>
      </c>
      <c r="G21" s="48">
        <v>0.1194875641</v>
      </c>
      <c r="H21" s="49">
        <v>3.6259991999999998E-9</v>
      </c>
      <c r="I21" s="50">
        <v>0.114598992</v>
      </c>
      <c r="J21" s="48">
        <v>0.1085266282</v>
      </c>
      <c r="K21" s="48">
        <v>0.1210111212</v>
      </c>
      <c r="L21" s="49">
        <v>1.1940868587</v>
      </c>
      <c r="M21" s="49">
        <v>1.1257619686</v>
      </c>
      <c r="N21" s="49">
        <v>1.2665585318999999</v>
      </c>
      <c r="O21" s="49" t="s">
        <v>34</v>
      </c>
      <c r="P21" s="49" t="s">
        <v>34</v>
      </c>
      <c r="Q21" s="49" t="s">
        <v>34</v>
      </c>
      <c r="R21" s="37" t="s">
        <v>34</v>
      </c>
      <c r="S21" s="37" t="s">
        <v>34</v>
      </c>
      <c r="AD21" s="26"/>
    </row>
    <row r="22" spans="1:30" x14ac:dyDescent="0.25">
      <c r="A22" s="5" t="s">
        <v>1</v>
      </c>
      <c r="B22" s="37">
        <v>2017</v>
      </c>
      <c r="C22" s="38">
        <v>1280</v>
      </c>
      <c r="D22" s="37">
        <v>11656</v>
      </c>
      <c r="E22" s="47">
        <v>0.1078083401</v>
      </c>
      <c r="F22" s="48">
        <v>0.10160743279999999</v>
      </c>
      <c r="G22" s="48">
        <v>0.11438767699999999</v>
      </c>
      <c r="H22" s="49">
        <v>1.0091299999999999E-5</v>
      </c>
      <c r="I22" s="50">
        <v>0.1098146877</v>
      </c>
      <c r="J22" s="48">
        <v>0.1039605634</v>
      </c>
      <c r="K22" s="48">
        <v>0.1159984637</v>
      </c>
      <c r="L22" s="49">
        <v>1.1427597006000001</v>
      </c>
      <c r="M22" s="49">
        <v>1.0770305834</v>
      </c>
      <c r="N22" s="49">
        <v>1.2125001399999999</v>
      </c>
      <c r="O22" s="49" t="s">
        <v>34</v>
      </c>
      <c r="P22" s="49" t="s">
        <v>34</v>
      </c>
      <c r="Q22" s="49" t="s">
        <v>34</v>
      </c>
      <c r="R22" s="37" t="s">
        <v>34</v>
      </c>
      <c r="S22" s="37" t="s">
        <v>34</v>
      </c>
      <c r="AD22" s="26"/>
    </row>
    <row r="23" spans="1:30" x14ac:dyDescent="0.25">
      <c r="A23" s="5" t="s">
        <v>1</v>
      </c>
      <c r="B23" s="37">
        <v>2018</v>
      </c>
      <c r="C23" s="38">
        <v>1322</v>
      </c>
      <c r="D23" s="37">
        <v>11982</v>
      </c>
      <c r="E23" s="47">
        <v>0.11030580280000001</v>
      </c>
      <c r="F23" s="48">
        <v>0.1040459025</v>
      </c>
      <c r="G23" s="48">
        <v>0.1169423287</v>
      </c>
      <c r="H23" s="49">
        <v>1.5628288000000001E-7</v>
      </c>
      <c r="I23" s="50">
        <v>0.1103321649</v>
      </c>
      <c r="J23" s="48">
        <v>0.1045421235</v>
      </c>
      <c r="K23" s="48">
        <v>0.1164428865</v>
      </c>
      <c r="L23" s="49">
        <v>1.1692326033</v>
      </c>
      <c r="M23" s="49">
        <v>1.1028781655</v>
      </c>
      <c r="N23" s="49">
        <v>1.2395792421</v>
      </c>
      <c r="O23" s="49" t="s">
        <v>34</v>
      </c>
      <c r="P23" s="49" t="s">
        <v>34</v>
      </c>
      <c r="Q23" s="49" t="s">
        <v>34</v>
      </c>
      <c r="R23" s="37" t="s">
        <v>34</v>
      </c>
      <c r="S23" s="37" t="s">
        <v>34</v>
      </c>
    </row>
    <row r="24" spans="1:30" x14ac:dyDescent="0.25">
      <c r="A24" s="5" t="s">
        <v>1</v>
      </c>
      <c r="B24" s="37">
        <v>2019</v>
      </c>
      <c r="C24" s="38">
        <v>1347</v>
      </c>
      <c r="D24" s="37">
        <v>12350</v>
      </c>
      <c r="E24" s="47">
        <v>0.11026811509999999</v>
      </c>
      <c r="F24" s="48">
        <v>0.1040590056</v>
      </c>
      <c r="G24" s="48">
        <v>0.1168477168</v>
      </c>
      <c r="H24" s="49">
        <v>1.3220356E-7</v>
      </c>
      <c r="I24" s="50">
        <v>0.1090688259</v>
      </c>
      <c r="J24" s="48">
        <v>0.1033970344</v>
      </c>
      <c r="K24" s="48">
        <v>0.1150517407</v>
      </c>
      <c r="L24" s="49">
        <v>1.1688331167999999</v>
      </c>
      <c r="M24" s="49">
        <v>1.1030170569</v>
      </c>
      <c r="N24" s="49">
        <v>1.2385763631</v>
      </c>
      <c r="O24" s="49" t="s">
        <v>34</v>
      </c>
      <c r="P24" s="49" t="s">
        <v>34</v>
      </c>
      <c r="Q24" s="49" t="s">
        <v>34</v>
      </c>
      <c r="R24" s="37" t="s">
        <v>34</v>
      </c>
      <c r="S24" s="37" t="s">
        <v>34</v>
      </c>
    </row>
    <row r="25" spans="1:30" x14ac:dyDescent="0.25">
      <c r="A25" s="5" t="s">
        <v>1</v>
      </c>
      <c r="B25" s="37">
        <v>2020</v>
      </c>
      <c r="C25" s="38">
        <v>1336</v>
      </c>
      <c r="D25" s="37">
        <v>12627</v>
      </c>
      <c r="E25" s="47">
        <v>0.1081705354</v>
      </c>
      <c r="F25" s="48">
        <v>0.10205965829999999</v>
      </c>
      <c r="G25" s="48">
        <v>0.1146473046</v>
      </c>
      <c r="H25" s="49">
        <v>4.0117432000000001E-6</v>
      </c>
      <c r="I25" s="50">
        <v>0.105805021</v>
      </c>
      <c r="J25" s="48">
        <v>0.10028094999999999</v>
      </c>
      <c r="K25" s="48">
        <v>0.11163339059999999</v>
      </c>
      <c r="L25" s="49">
        <v>1.1465989414</v>
      </c>
      <c r="M25" s="49">
        <v>1.0818241370999999</v>
      </c>
      <c r="N25" s="49">
        <v>1.215252172</v>
      </c>
      <c r="O25" s="49" t="s">
        <v>34</v>
      </c>
      <c r="P25" s="49" t="s">
        <v>34</v>
      </c>
      <c r="Q25" s="49" t="s">
        <v>34</v>
      </c>
      <c r="R25" s="37" t="s">
        <v>34</v>
      </c>
      <c r="S25" s="37" t="s">
        <v>34</v>
      </c>
    </row>
    <row r="26" spans="1:30" x14ac:dyDescent="0.25">
      <c r="A26" s="5" t="s">
        <v>1</v>
      </c>
      <c r="B26" s="37">
        <v>2021</v>
      </c>
      <c r="C26" s="38">
        <v>1294</v>
      </c>
      <c r="D26" s="37">
        <v>13182</v>
      </c>
      <c r="E26" s="47">
        <v>0.1006413348</v>
      </c>
      <c r="F26" s="48">
        <v>9.48814464E-2</v>
      </c>
      <c r="G26" s="48">
        <v>0.106750884</v>
      </c>
      <c r="H26" s="49">
        <v>3.1542006099999999E-2</v>
      </c>
      <c r="I26" s="50">
        <v>9.8164163299999996E-2</v>
      </c>
      <c r="J26" s="48">
        <v>9.2958737400000005E-2</v>
      </c>
      <c r="K26" s="48">
        <v>0.10366107820000001</v>
      </c>
      <c r="L26" s="49">
        <v>1.0667900233000001</v>
      </c>
      <c r="M26" s="49">
        <v>1.0057356711000001</v>
      </c>
      <c r="N26" s="49">
        <v>1.1315507508</v>
      </c>
      <c r="O26" s="49" t="s">
        <v>34</v>
      </c>
      <c r="P26" s="49" t="s">
        <v>34</v>
      </c>
      <c r="Q26" s="49" t="s">
        <v>34</v>
      </c>
      <c r="R26" s="37" t="s">
        <v>34</v>
      </c>
      <c r="S26" s="37" t="s">
        <v>34</v>
      </c>
    </row>
    <row r="27" spans="1:30" x14ac:dyDescent="0.25">
      <c r="A27" s="5" t="s">
        <v>1</v>
      </c>
      <c r="B27" s="37">
        <v>2022</v>
      </c>
      <c r="C27" s="38">
        <v>1307</v>
      </c>
      <c r="D27" s="37">
        <v>13531</v>
      </c>
      <c r="E27" s="47">
        <v>0.1018585216</v>
      </c>
      <c r="F27" s="48">
        <v>9.6053835800000001E-2</v>
      </c>
      <c r="G27" s="48">
        <v>0.1080139937</v>
      </c>
      <c r="H27" s="49">
        <v>1.0430566400000001E-2</v>
      </c>
      <c r="I27" s="50">
        <v>9.6593008600000002E-2</v>
      </c>
      <c r="J27" s="48">
        <v>9.1495748700000004E-2</v>
      </c>
      <c r="K27" s="48">
        <v>0.10197423880000001</v>
      </c>
      <c r="L27" s="49">
        <v>1.0796921044000001</v>
      </c>
      <c r="M27" s="49">
        <v>1.0181629043</v>
      </c>
      <c r="N27" s="49">
        <v>1.1449396116999999</v>
      </c>
      <c r="O27" s="49" t="s">
        <v>34</v>
      </c>
      <c r="P27" s="49" t="s">
        <v>34</v>
      </c>
      <c r="Q27" s="49" t="s">
        <v>34</v>
      </c>
      <c r="R27" s="37" t="s">
        <v>34</v>
      </c>
      <c r="S27" s="37" t="s">
        <v>34</v>
      </c>
    </row>
    <row r="28" spans="1:30" s="6" customFormat="1" ht="15.6" x14ac:dyDescent="0.3">
      <c r="A28" s="6" t="s">
        <v>2</v>
      </c>
      <c r="B28" s="41">
        <v>2003</v>
      </c>
      <c r="C28" s="42">
        <v>5669</v>
      </c>
      <c r="D28" s="41">
        <v>46203</v>
      </c>
      <c r="E28" s="43">
        <v>0.13371487470000001</v>
      </c>
      <c r="F28" s="44">
        <v>0.12916077549999999</v>
      </c>
      <c r="G28" s="44">
        <v>0.13842954760000001</v>
      </c>
      <c r="H28" s="45">
        <v>1.2210249999999999E-86</v>
      </c>
      <c r="I28" s="46">
        <v>0.1226976603</v>
      </c>
      <c r="J28" s="44">
        <v>0.1195449012</v>
      </c>
      <c r="K28" s="44">
        <v>0.12593356720000001</v>
      </c>
      <c r="L28" s="45">
        <v>1.4173668751999999</v>
      </c>
      <c r="M28" s="45">
        <v>1.3690937915000001</v>
      </c>
      <c r="N28" s="45">
        <v>1.4673420268999999</v>
      </c>
      <c r="O28" s="45">
        <v>0.74150000000000005</v>
      </c>
      <c r="P28" s="45">
        <v>0.73109999999999997</v>
      </c>
      <c r="Q28" s="45">
        <v>0.75209999999999999</v>
      </c>
      <c r="R28" s="41" t="s">
        <v>33</v>
      </c>
      <c r="S28" s="41" t="s">
        <v>34</v>
      </c>
    </row>
    <row r="29" spans="1:30" x14ac:dyDescent="0.25">
      <c r="A29" s="5" t="s">
        <v>2</v>
      </c>
      <c r="B29" s="37">
        <v>2004</v>
      </c>
      <c r="C29" s="38">
        <v>5721</v>
      </c>
      <c r="D29" s="37">
        <v>46610</v>
      </c>
      <c r="E29" s="47">
        <v>0.13123886739999999</v>
      </c>
      <c r="F29" s="48">
        <v>0.1267814129</v>
      </c>
      <c r="G29" s="48">
        <v>0.1358530396</v>
      </c>
      <c r="H29" s="49">
        <v>3.1500490000000001E-78</v>
      </c>
      <c r="I29" s="50">
        <v>0.12274190090000001</v>
      </c>
      <c r="J29" s="48">
        <v>0.1196021857</v>
      </c>
      <c r="K29" s="48">
        <v>0.1259640377</v>
      </c>
      <c r="L29" s="49">
        <v>1.3911213977000001</v>
      </c>
      <c r="M29" s="49">
        <v>1.3438727402999999</v>
      </c>
      <c r="N29" s="49">
        <v>1.4400312506999999</v>
      </c>
      <c r="O29" s="49" t="s">
        <v>34</v>
      </c>
      <c r="P29" s="49" t="s">
        <v>34</v>
      </c>
      <c r="Q29" s="49" t="s">
        <v>34</v>
      </c>
      <c r="R29" s="37" t="s">
        <v>34</v>
      </c>
      <c r="S29" s="37" t="s">
        <v>34</v>
      </c>
    </row>
    <row r="30" spans="1:30" x14ac:dyDescent="0.25">
      <c r="A30" s="5" t="s">
        <v>2</v>
      </c>
      <c r="B30" s="37">
        <v>2005</v>
      </c>
      <c r="C30" s="38">
        <v>5716</v>
      </c>
      <c r="D30" s="37">
        <v>47241</v>
      </c>
      <c r="E30" s="47">
        <v>0.1276255566</v>
      </c>
      <c r="F30" s="48">
        <v>0.123297727</v>
      </c>
      <c r="G30" s="48">
        <v>0.13210529579999999</v>
      </c>
      <c r="H30" s="49">
        <v>4.583029E-66</v>
      </c>
      <c r="I30" s="50">
        <v>0.12099659190000001</v>
      </c>
      <c r="J30" s="48">
        <v>0.1179001856</v>
      </c>
      <c r="K30" s="48">
        <v>0.1241743191</v>
      </c>
      <c r="L30" s="49">
        <v>1.3528205954999999</v>
      </c>
      <c r="M30" s="49">
        <v>1.3069459512999999</v>
      </c>
      <c r="N30" s="49">
        <v>1.4003054692000001</v>
      </c>
      <c r="O30" s="49" t="s">
        <v>34</v>
      </c>
      <c r="P30" s="49" t="s">
        <v>34</v>
      </c>
      <c r="Q30" s="49" t="s">
        <v>34</v>
      </c>
      <c r="R30" s="37" t="s">
        <v>34</v>
      </c>
      <c r="S30" s="37" t="s">
        <v>34</v>
      </c>
    </row>
    <row r="31" spans="1:30" x14ac:dyDescent="0.25">
      <c r="A31" s="5" t="s">
        <v>2</v>
      </c>
      <c r="B31" s="37">
        <v>2006</v>
      </c>
      <c r="C31" s="38">
        <v>5734</v>
      </c>
      <c r="D31" s="37">
        <v>47703</v>
      </c>
      <c r="E31" s="47">
        <v>0.12487797389999999</v>
      </c>
      <c r="F31" s="48">
        <v>0.1206501931</v>
      </c>
      <c r="G31" s="48">
        <v>0.129253903</v>
      </c>
      <c r="H31" s="49">
        <v>2.4957740000000001E-57</v>
      </c>
      <c r="I31" s="50">
        <v>0.1202020837</v>
      </c>
      <c r="J31" s="48">
        <v>0.11713077919999999</v>
      </c>
      <c r="K31" s="48">
        <v>0.1233539214</v>
      </c>
      <c r="L31" s="49">
        <v>1.3236964399</v>
      </c>
      <c r="M31" s="49">
        <v>1.2788823049</v>
      </c>
      <c r="N31" s="49">
        <v>1.3700809357999999</v>
      </c>
      <c r="O31" s="49" t="s">
        <v>34</v>
      </c>
      <c r="P31" s="49" t="s">
        <v>34</v>
      </c>
      <c r="Q31" s="49" t="s">
        <v>34</v>
      </c>
      <c r="R31" s="37" t="s">
        <v>34</v>
      </c>
      <c r="S31" s="37" t="s">
        <v>34</v>
      </c>
    </row>
    <row r="32" spans="1:30" x14ac:dyDescent="0.25">
      <c r="A32" s="5" t="s">
        <v>2</v>
      </c>
      <c r="B32" s="37">
        <v>2007</v>
      </c>
      <c r="C32" s="38">
        <v>5737</v>
      </c>
      <c r="D32" s="37">
        <v>48405</v>
      </c>
      <c r="E32" s="47">
        <v>0.1210878569</v>
      </c>
      <c r="F32" s="48">
        <v>0.11698923429999999</v>
      </c>
      <c r="G32" s="48">
        <v>0.12533007139999999</v>
      </c>
      <c r="H32" s="49">
        <v>8.2512620000000002E-46</v>
      </c>
      <c r="I32" s="50">
        <v>0.118520814</v>
      </c>
      <c r="J32" s="48">
        <v>0.11549324950000001</v>
      </c>
      <c r="K32" s="48">
        <v>0.1216277436</v>
      </c>
      <c r="L32" s="49">
        <v>1.283521506</v>
      </c>
      <c r="M32" s="49">
        <v>1.2400764370999999</v>
      </c>
      <c r="N32" s="49">
        <v>1.3284886375</v>
      </c>
      <c r="O32" s="49" t="s">
        <v>34</v>
      </c>
      <c r="P32" s="49" t="s">
        <v>34</v>
      </c>
      <c r="Q32" s="49" t="s">
        <v>34</v>
      </c>
      <c r="R32" s="37" t="s">
        <v>34</v>
      </c>
      <c r="S32" s="37" t="s">
        <v>34</v>
      </c>
    </row>
    <row r="33" spans="1:30" x14ac:dyDescent="0.25">
      <c r="A33" s="5" t="s">
        <v>2</v>
      </c>
      <c r="B33" s="37">
        <v>2008</v>
      </c>
      <c r="C33" s="38">
        <v>5820</v>
      </c>
      <c r="D33" s="37">
        <v>48665</v>
      </c>
      <c r="E33" s="47">
        <v>0.120363339</v>
      </c>
      <c r="F33" s="48">
        <v>0.116307381</v>
      </c>
      <c r="G33" s="48">
        <v>0.1245607393</v>
      </c>
      <c r="H33" s="49">
        <v>4.2319839999999998E-44</v>
      </c>
      <c r="I33" s="50">
        <v>0.1195931368</v>
      </c>
      <c r="J33" s="48">
        <v>0.1165597625</v>
      </c>
      <c r="K33" s="48">
        <v>0.1227054521</v>
      </c>
      <c r="L33" s="49">
        <v>1.2758416744000001</v>
      </c>
      <c r="M33" s="49">
        <v>1.2328488474999999</v>
      </c>
      <c r="N33" s="49">
        <v>1.3203337795000001</v>
      </c>
      <c r="O33" s="49" t="s">
        <v>34</v>
      </c>
      <c r="P33" s="49" t="s">
        <v>34</v>
      </c>
      <c r="Q33" s="49" t="s">
        <v>34</v>
      </c>
      <c r="R33" s="37" t="s">
        <v>34</v>
      </c>
      <c r="S33" s="37" t="s">
        <v>34</v>
      </c>
    </row>
    <row r="34" spans="1:30" x14ac:dyDescent="0.25">
      <c r="A34" s="5" t="s">
        <v>2</v>
      </c>
      <c r="B34" s="37">
        <v>2009</v>
      </c>
      <c r="C34" s="38">
        <v>5830</v>
      </c>
      <c r="D34" s="37">
        <v>49158</v>
      </c>
      <c r="E34" s="47">
        <v>0.11685749450000001</v>
      </c>
      <c r="F34" s="48">
        <v>0.1129206167</v>
      </c>
      <c r="G34" s="48">
        <v>0.120931628</v>
      </c>
      <c r="H34" s="49">
        <v>1.8620249999999999E-34</v>
      </c>
      <c r="I34" s="50">
        <v>0.1185971765</v>
      </c>
      <c r="J34" s="48">
        <v>0.11559161179999999</v>
      </c>
      <c r="K34" s="48">
        <v>0.1216808905</v>
      </c>
      <c r="L34" s="49">
        <v>1.2386800060000001</v>
      </c>
      <c r="M34" s="49">
        <v>1.1969494196999999</v>
      </c>
      <c r="N34" s="49">
        <v>1.2818654924999999</v>
      </c>
      <c r="O34" s="49" t="s">
        <v>34</v>
      </c>
      <c r="P34" s="49" t="s">
        <v>34</v>
      </c>
      <c r="Q34" s="49" t="s">
        <v>34</v>
      </c>
      <c r="R34" s="37" t="s">
        <v>34</v>
      </c>
      <c r="S34" s="37" t="s">
        <v>34</v>
      </c>
    </row>
    <row r="35" spans="1:30" x14ac:dyDescent="0.25">
      <c r="A35" s="5" t="s">
        <v>2</v>
      </c>
      <c r="B35" s="37">
        <v>2010</v>
      </c>
      <c r="C35" s="38">
        <v>5910</v>
      </c>
      <c r="D35" s="37">
        <v>49432</v>
      </c>
      <c r="E35" s="47">
        <v>0.1155176252</v>
      </c>
      <c r="F35" s="48">
        <v>0.1116339839</v>
      </c>
      <c r="G35" s="48">
        <v>0.1195363748</v>
      </c>
      <c r="H35" s="49">
        <v>3.8112900000000002E-31</v>
      </c>
      <c r="I35" s="50">
        <v>0.11955818090000001</v>
      </c>
      <c r="J35" s="48">
        <v>0.1165485777</v>
      </c>
      <c r="K35" s="48">
        <v>0.1226455004</v>
      </c>
      <c r="L35" s="49">
        <v>1.2244775000000001</v>
      </c>
      <c r="M35" s="49">
        <v>1.1833112153000001</v>
      </c>
      <c r="N35" s="49">
        <v>1.2670759211</v>
      </c>
      <c r="O35" s="49" t="s">
        <v>34</v>
      </c>
      <c r="P35" s="49" t="s">
        <v>34</v>
      </c>
      <c r="Q35" s="49" t="s">
        <v>34</v>
      </c>
      <c r="R35" s="37" t="s">
        <v>34</v>
      </c>
      <c r="S35" s="37" t="s">
        <v>34</v>
      </c>
    </row>
    <row r="36" spans="1:30" x14ac:dyDescent="0.25">
      <c r="A36" s="5" t="s">
        <v>2</v>
      </c>
      <c r="B36" s="37">
        <v>2011</v>
      </c>
      <c r="C36" s="38">
        <v>5888</v>
      </c>
      <c r="D36" s="37">
        <v>49749</v>
      </c>
      <c r="E36" s="47">
        <v>0.11291778869999999</v>
      </c>
      <c r="F36" s="48">
        <v>0.10912683149999999</v>
      </c>
      <c r="G36" s="48">
        <v>0.1168404399</v>
      </c>
      <c r="H36" s="49">
        <v>5.925182E-25</v>
      </c>
      <c r="I36" s="50">
        <v>0.11835413779999999</v>
      </c>
      <c r="J36" s="48">
        <v>0.11536935349999999</v>
      </c>
      <c r="K36" s="48">
        <v>0.1214161431</v>
      </c>
      <c r="L36" s="49">
        <v>1.1969194430000001</v>
      </c>
      <c r="M36" s="49">
        <v>1.1567356031</v>
      </c>
      <c r="N36" s="49">
        <v>1.2384992293999999</v>
      </c>
      <c r="O36" s="49" t="s">
        <v>34</v>
      </c>
      <c r="P36" s="49" t="s">
        <v>34</v>
      </c>
      <c r="Q36" s="49" t="s">
        <v>34</v>
      </c>
      <c r="R36" s="37" t="s">
        <v>34</v>
      </c>
      <c r="S36" s="37" t="s">
        <v>34</v>
      </c>
    </row>
    <row r="37" spans="1:30" x14ac:dyDescent="0.25">
      <c r="A37" s="5" t="s">
        <v>2</v>
      </c>
      <c r="B37" s="37">
        <v>2012</v>
      </c>
      <c r="C37" s="38">
        <v>5881</v>
      </c>
      <c r="D37" s="37">
        <v>49963</v>
      </c>
      <c r="E37" s="47">
        <v>0.11031491710000001</v>
      </c>
      <c r="F37" s="48">
        <v>0.106610336</v>
      </c>
      <c r="G37" s="48">
        <v>0.1141482278</v>
      </c>
      <c r="H37" s="49">
        <v>2.8159100000000002E-19</v>
      </c>
      <c r="I37" s="50">
        <v>0.1177071033</v>
      </c>
      <c r="J37" s="48">
        <v>0.11473689300000001</v>
      </c>
      <c r="K37" s="48">
        <v>0.1207542038</v>
      </c>
      <c r="L37" s="49">
        <v>1.1693292136</v>
      </c>
      <c r="M37" s="49">
        <v>1.1300609541</v>
      </c>
      <c r="N37" s="49">
        <v>1.209961998</v>
      </c>
      <c r="O37" s="49" t="s">
        <v>34</v>
      </c>
      <c r="P37" s="49" t="s">
        <v>34</v>
      </c>
      <c r="Q37" s="49" t="s">
        <v>34</v>
      </c>
      <c r="R37" s="37" t="s">
        <v>34</v>
      </c>
      <c r="S37" s="37" t="s">
        <v>34</v>
      </c>
    </row>
    <row r="38" spans="1:30" x14ac:dyDescent="0.25">
      <c r="A38" s="5" t="s">
        <v>2</v>
      </c>
      <c r="B38" s="37">
        <v>2013</v>
      </c>
      <c r="C38" s="38">
        <v>5895</v>
      </c>
      <c r="D38" s="37">
        <v>50552</v>
      </c>
      <c r="E38" s="47">
        <v>0.1082040952</v>
      </c>
      <c r="F38" s="48">
        <v>0.104572099</v>
      </c>
      <c r="G38" s="48">
        <v>0.1119622378</v>
      </c>
      <c r="H38" s="49">
        <v>3.5213439999999998E-15</v>
      </c>
      <c r="I38" s="50">
        <v>0.1166125969</v>
      </c>
      <c r="J38" s="48">
        <v>0.1136734571</v>
      </c>
      <c r="K38" s="48">
        <v>0.1196277311</v>
      </c>
      <c r="L38" s="49">
        <v>1.1469546718999999</v>
      </c>
      <c r="M38" s="49">
        <v>1.1084558055</v>
      </c>
      <c r="N38" s="49">
        <v>1.1867906801999999</v>
      </c>
      <c r="O38" s="49" t="s">
        <v>34</v>
      </c>
      <c r="P38" s="49" t="s">
        <v>34</v>
      </c>
      <c r="Q38" s="49" t="s">
        <v>34</v>
      </c>
      <c r="R38" s="37" t="s">
        <v>34</v>
      </c>
      <c r="S38" s="37" t="s">
        <v>34</v>
      </c>
    </row>
    <row r="39" spans="1:30" x14ac:dyDescent="0.25">
      <c r="A39" s="5" t="s">
        <v>2</v>
      </c>
      <c r="B39" s="37">
        <v>2014</v>
      </c>
      <c r="C39" s="38">
        <v>5959</v>
      </c>
      <c r="D39" s="37">
        <v>50743</v>
      </c>
      <c r="E39" s="47">
        <v>0.10788432000000001</v>
      </c>
      <c r="F39" s="48">
        <v>0.1042739959</v>
      </c>
      <c r="G39" s="48">
        <v>0.111619646</v>
      </c>
      <c r="H39" s="49">
        <v>1.1209850000000001E-14</v>
      </c>
      <c r="I39" s="50">
        <v>0.11743491709999999</v>
      </c>
      <c r="J39" s="48">
        <v>0.11449078729999999</v>
      </c>
      <c r="K39" s="48">
        <v>0.1204547552</v>
      </c>
      <c r="L39" s="49">
        <v>1.1435650812</v>
      </c>
      <c r="M39" s="49">
        <v>1.105295937</v>
      </c>
      <c r="N39" s="49">
        <v>1.1831592345999999</v>
      </c>
      <c r="O39" s="49" t="s">
        <v>34</v>
      </c>
      <c r="P39" s="49" t="s">
        <v>34</v>
      </c>
      <c r="Q39" s="49" t="s">
        <v>34</v>
      </c>
      <c r="R39" s="37" t="s">
        <v>34</v>
      </c>
      <c r="S39" s="37" t="s">
        <v>34</v>
      </c>
    </row>
    <row r="40" spans="1:30" x14ac:dyDescent="0.25">
      <c r="A40" s="5" t="s">
        <v>2</v>
      </c>
      <c r="B40" s="37">
        <v>2015</v>
      </c>
      <c r="C40" s="38">
        <v>5786</v>
      </c>
      <c r="D40" s="37">
        <v>51137</v>
      </c>
      <c r="E40" s="47">
        <v>0.1034190579</v>
      </c>
      <c r="F40" s="48">
        <v>9.9933766399999999E-2</v>
      </c>
      <c r="G40" s="48">
        <v>0.10702590250000001</v>
      </c>
      <c r="H40" s="49">
        <v>1.4962224000000001E-7</v>
      </c>
      <c r="I40" s="50">
        <v>0.1131470364</v>
      </c>
      <c r="J40" s="48">
        <v>0.1102688501</v>
      </c>
      <c r="K40" s="48">
        <v>0.1161003478</v>
      </c>
      <c r="L40" s="49">
        <v>1.0962336636000001</v>
      </c>
      <c r="M40" s="49">
        <v>1.0592898548</v>
      </c>
      <c r="N40" s="49">
        <v>1.1344659252</v>
      </c>
      <c r="O40" s="49" t="s">
        <v>34</v>
      </c>
      <c r="P40" s="49" t="s">
        <v>34</v>
      </c>
      <c r="Q40" s="49" t="s">
        <v>34</v>
      </c>
      <c r="R40" s="37" t="s">
        <v>34</v>
      </c>
      <c r="S40" s="37" t="s">
        <v>34</v>
      </c>
    </row>
    <row r="41" spans="1:30" x14ac:dyDescent="0.25">
      <c r="A41" s="5" t="s">
        <v>2</v>
      </c>
      <c r="B41" s="37">
        <v>2016</v>
      </c>
      <c r="C41" s="38">
        <v>5801</v>
      </c>
      <c r="D41" s="37">
        <v>51890</v>
      </c>
      <c r="E41" s="47">
        <v>0.1016946913</v>
      </c>
      <c r="F41" s="48">
        <v>9.8271908000000005E-2</v>
      </c>
      <c r="G41" s="48">
        <v>0.1052366892</v>
      </c>
      <c r="H41" s="49">
        <v>1.7287199999999999E-5</v>
      </c>
      <c r="I41" s="50">
        <v>0.11179418000000001</v>
      </c>
      <c r="J41" s="48">
        <v>0.108954039</v>
      </c>
      <c r="K41" s="48">
        <v>0.1147083559</v>
      </c>
      <c r="L41" s="49">
        <v>1.0779555165000001</v>
      </c>
      <c r="M41" s="49">
        <v>1.0416742901</v>
      </c>
      <c r="N41" s="49">
        <v>1.1155004078999999</v>
      </c>
      <c r="O41" s="49" t="s">
        <v>34</v>
      </c>
      <c r="P41" s="49" t="s">
        <v>34</v>
      </c>
      <c r="Q41" s="49" t="s">
        <v>34</v>
      </c>
      <c r="R41" s="37" t="s">
        <v>34</v>
      </c>
      <c r="S41" s="37" t="s">
        <v>34</v>
      </c>
    </row>
    <row r="42" spans="1:30" x14ac:dyDescent="0.25">
      <c r="A42" s="5" t="s">
        <v>2</v>
      </c>
      <c r="B42" s="37">
        <v>2017</v>
      </c>
      <c r="C42" s="38">
        <v>5799</v>
      </c>
      <c r="D42" s="37">
        <v>52725</v>
      </c>
      <c r="E42" s="47">
        <v>0.1002999066</v>
      </c>
      <c r="F42" s="48">
        <v>9.6925080199999999E-2</v>
      </c>
      <c r="G42" s="48">
        <v>0.1037922409</v>
      </c>
      <c r="H42" s="49">
        <v>4.5184119999999999E-4</v>
      </c>
      <c r="I42" s="50">
        <v>0.1099857752</v>
      </c>
      <c r="J42" s="48">
        <v>0.10719110129999999</v>
      </c>
      <c r="K42" s="48">
        <v>0.11285331160000001</v>
      </c>
      <c r="L42" s="49">
        <v>1.0631709119999999</v>
      </c>
      <c r="M42" s="49">
        <v>1.0273980245000001</v>
      </c>
      <c r="N42" s="49">
        <v>1.1001893727000001</v>
      </c>
      <c r="O42" s="49" t="s">
        <v>34</v>
      </c>
      <c r="P42" s="49" t="s">
        <v>34</v>
      </c>
      <c r="Q42" s="49" t="s">
        <v>34</v>
      </c>
      <c r="R42" s="37" t="s">
        <v>34</v>
      </c>
      <c r="S42" s="37" t="s">
        <v>34</v>
      </c>
    </row>
    <row r="43" spans="1:30" x14ac:dyDescent="0.25">
      <c r="A43" s="5" t="s">
        <v>2</v>
      </c>
      <c r="B43" s="37">
        <v>2018</v>
      </c>
      <c r="C43" s="38">
        <v>5609</v>
      </c>
      <c r="D43" s="37">
        <v>54072</v>
      </c>
      <c r="E43" s="47">
        <v>9.5116001800000002E-2</v>
      </c>
      <c r="F43" s="48">
        <v>9.1887675799999999E-2</v>
      </c>
      <c r="G43" s="48">
        <v>9.8457749900000002E-2</v>
      </c>
      <c r="H43" s="49">
        <v>0.642092632</v>
      </c>
      <c r="I43" s="50">
        <v>0.103732061</v>
      </c>
      <c r="J43" s="48">
        <v>0.10105259649999999</v>
      </c>
      <c r="K43" s="48">
        <v>0.1064825729</v>
      </c>
      <c r="L43" s="49">
        <v>1.0082219396000001</v>
      </c>
      <c r="M43" s="49">
        <v>0.9740019446</v>
      </c>
      <c r="N43" s="49">
        <v>1.0436441992000001</v>
      </c>
      <c r="O43" s="49" t="s">
        <v>34</v>
      </c>
      <c r="P43" s="49" t="s">
        <v>34</v>
      </c>
      <c r="Q43" s="49" t="s">
        <v>34</v>
      </c>
      <c r="R43" s="37" t="s">
        <v>34</v>
      </c>
      <c r="S43" s="37" t="s">
        <v>34</v>
      </c>
    </row>
    <row r="44" spans="1:30" x14ac:dyDescent="0.25">
      <c r="A44" s="5" t="s">
        <v>2</v>
      </c>
      <c r="B44" s="37">
        <v>2019</v>
      </c>
      <c r="C44" s="38">
        <v>5878</v>
      </c>
      <c r="D44" s="37">
        <v>55484</v>
      </c>
      <c r="E44" s="47">
        <v>9.7394334299999996E-2</v>
      </c>
      <c r="F44" s="48">
        <v>9.4132604800000005E-2</v>
      </c>
      <c r="G44" s="48">
        <v>0.10076908380000001</v>
      </c>
      <c r="H44" s="49">
        <v>6.6783946799999994E-2</v>
      </c>
      <c r="I44" s="50">
        <v>0.1059404513</v>
      </c>
      <c r="J44" s="48">
        <v>0.10326648619999999</v>
      </c>
      <c r="K44" s="48">
        <v>0.1086836556</v>
      </c>
      <c r="L44" s="49">
        <v>1.0323720792</v>
      </c>
      <c r="M44" s="49">
        <v>0.99779801040000005</v>
      </c>
      <c r="N44" s="49">
        <v>1.0681441521999999</v>
      </c>
      <c r="O44" s="49" t="s">
        <v>34</v>
      </c>
      <c r="P44" s="49" t="s">
        <v>34</v>
      </c>
      <c r="Q44" s="49" t="s">
        <v>34</v>
      </c>
      <c r="R44" s="37" t="s">
        <v>34</v>
      </c>
      <c r="S44" s="37" t="s">
        <v>34</v>
      </c>
    </row>
    <row r="45" spans="1:30" x14ac:dyDescent="0.25">
      <c r="A45" s="5" t="s">
        <v>2</v>
      </c>
      <c r="B45" s="37">
        <v>2020</v>
      </c>
      <c r="C45" s="38">
        <v>5660</v>
      </c>
      <c r="D45" s="37">
        <v>56581</v>
      </c>
      <c r="E45" s="47">
        <v>9.2660685800000003E-2</v>
      </c>
      <c r="F45" s="48">
        <v>8.9525702299999996E-2</v>
      </c>
      <c r="G45" s="48">
        <v>9.5905449200000006E-2</v>
      </c>
      <c r="H45" s="49">
        <v>0.30630992369999999</v>
      </c>
      <c r="I45" s="50">
        <v>0.1000335802</v>
      </c>
      <c r="J45" s="48">
        <v>9.7461166200000005E-2</v>
      </c>
      <c r="K45" s="48">
        <v>0.1026738911</v>
      </c>
      <c r="L45" s="49">
        <v>0.98219578819999998</v>
      </c>
      <c r="M45" s="49">
        <v>0.94896521619999996</v>
      </c>
      <c r="N45" s="49">
        <v>1.0165900182000001</v>
      </c>
      <c r="O45" s="49" t="s">
        <v>34</v>
      </c>
      <c r="P45" s="49" t="s">
        <v>34</v>
      </c>
      <c r="Q45" s="49" t="s">
        <v>34</v>
      </c>
      <c r="R45" s="37" t="s">
        <v>34</v>
      </c>
      <c r="S45" s="37" t="s">
        <v>34</v>
      </c>
    </row>
    <row r="46" spans="1:30" x14ac:dyDescent="0.25">
      <c r="A46" s="5" t="s">
        <v>2</v>
      </c>
      <c r="B46" s="37">
        <v>2021</v>
      </c>
      <c r="C46" s="38">
        <v>5382</v>
      </c>
      <c r="D46" s="37">
        <v>59784</v>
      </c>
      <c r="E46" s="47">
        <v>8.4069970999999993E-2</v>
      </c>
      <c r="F46" s="48">
        <v>8.1185094599999993E-2</v>
      </c>
      <c r="G46" s="48">
        <v>8.7057360200000003E-2</v>
      </c>
      <c r="H46" s="49">
        <v>9.8256159999999998E-11</v>
      </c>
      <c r="I46" s="50">
        <v>9.0024086700000006E-2</v>
      </c>
      <c r="J46" s="48">
        <v>8.7650820199999993E-2</v>
      </c>
      <c r="K46" s="48">
        <v>9.2461612700000001E-2</v>
      </c>
      <c r="L46" s="49">
        <v>0.8911349046</v>
      </c>
      <c r="M46" s="49">
        <v>0.86055544780000004</v>
      </c>
      <c r="N46" s="49">
        <v>0.92280098899999996</v>
      </c>
      <c r="O46" s="49" t="s">
        <v>34</v>
      </c>
      <c r="P46" s="49" t="s">
        <v>34</v>
      </c>
      <c r="Q46" s="49" t="s">
        <v>34</v>
      </c>
      <c r="R46" s="37" t="s">
        <v>34</v>
      </c>
      <c r="S46" s="37" t="s">
        <v>34</v>
      </c>
    </row>
    <row r="47" spans="1:30" x14ac:dyDescent="0.25">
      <c r="A47" s="5" t="s">
        <v>2</v>
      </c>
      <c r="B47" s="37">
        <v>2022</v>
      </c>
      <c r="C47" s="38">
        <v>5539</v>
      </c>
      <c r="D47" s="37">
        <v>61906</v>
      </c>
      <c r="E47" s="47">
        <v>8.6302491800000006E-2</v>
      </c>
      <c r="F47" s="48">
        <v>8.3365598200000002E-2</v>
      </c>
      <c r="G47" s="48">
        <v>8.9342849399999993E-2</v>
      </c>
      <c r="H47" s="49">
        <v>4.629378E-7</v>
      </c>
      <c r="I47" s="50">
        <v>8.9474364400000006E-2</v>
      </c>
      <c r="J47" s="48">
        <v>8.7148817899999995E-2</v>
      </c>
      <c r="K47" s="48">
        <v>9.1861967500000002E-2</v>
      </c>
      <c r="L47" s="49">
        <v>0.91479944449999995</v>
      </c>
      <c r="M47" s="49">
        <v>0.88366860970000005</v>
      </c>
      <c r="N47" s="49">
        <v>0.94702699020000003</v>
      </c>
      <c r="O47" s="49" t="s">
        <v>34</v>
      </c>
      <c r="P47" s="49" t="s">
        <v>34</v>
      </c>
      <c r="Q47" s="49" t="s">
        <v>34</v>
      </c>
      <c r="R47" s="37" t="s">
        <v>34</v>
      </c>
      <c r="S47" s="37" t="s">
        <v>34</v>
      </c>
    </row>
    <row r="48" spans="1:30" s="6" customFormat="1" ht="15.6" x14ac:dyDescent="0.3">
      <c r="A48" s="6" t="s">
        <v>4</v>
      </c>
      <c r="B48" s="41">
        <v>2003</v>
      </c>
      <c r="C48" s="42">
        <v>801</v>
      </c>
      <c r="D48" s="41">
        <v>6862</v>
      </c>
      <c r="E48" s="43">
        <v>0.132179407</v>
      </c>
      <c r="F48" s="44">
        <v>0.12289264</v>
      </c>
      <c r="G48" s="44">
        <v>0.14216795770000001</v>
      </c>
      <c r="H48" s="45">
        <v>1.1518479999999999E-19</v>
      </c>
      <c r="I48" s="46">
        <v>0.11672981640000001</v>
      </c>
      <c r="J48" s="44">
        <v>0.1089196093</v>
      </c>
      <c r="K48" s="44">
        <v>0.1251000635</v>
      </c>
      <c r="L48" s="45">
        <v>1.4010910421</v>
      </c>
      <c r="M48" s="45">
        <v>1.3026520615999999</v>
      </c>
      <c r="N48" s="45">
        <v>1.5069688724000001</v>
      </c>
      <c r="O48" s="45">
        <v>0.80730000000000002</v>
      </c>
      <c r="P48" s="45">
        <v>0.77949999999999997</v>
      </c>
      <c r="Q48" s="45">
        <v>0.83609999999999995</v>
      </c>
      <c r="R48" s="41" t="s">
        <v>33</v>
      </c>
      <c r="S48" s="41" t="s">
        <v>34</v>
      </c>
      <c r="AD48" s="25"/>
    </row>
    <row r="49" spans="1:30" x14ac:dyDescent="0.25">
      <c r="A49" s="5" t="s">
        <v>4</v>
      </c>
      <c r="B49" s="37">
        <v>2004</v>
      </c>
      <c r="C49" s="38">
        <v>782</v>
      </c>
      <c r="D49" s="37">
        <v>7035</v>
      </c>
      <c r="E49" s="47">
        <v>0.12478718330000001</v>
      </c>
      <c r="F49" s="48">
        <v>0.1159256855</v>
      </c>
      <c r="G49" s="48">
        <v>0.13432606459999999</v>
      </c>
      <c r="H49" s="49">
        <v>9.8939650000000005E-14</v>
      </c>
      <c r="I49" s="50">
        <v>0.1111584932</v>
      </c>
      <c r="J49" s="48">
        <v>0.1036343544</v>
      </c>
      <c r="K49" s="48">
        <v>0.11922890529999999</v>
      </c>
      <c r="L49" s="49">
        <v>1.3227340671000001</v>
      </c>
      <c r="M49" s="49">
        <v>1.2288029056000001</v>
      </c>
      <c r="N49" s="49">
        <v>1.4238454386999999</v>
      </c>
      <c r="O49" s="49" t="s">
        <v>34</v>
      </c>
      <c r="P49" s="49" t="s">
        <v>34</v>
      </c>
      <c r="Q49" s="49" t="s">
        <v>34</v>
      </c>
      <c r="R49" s="37" t="s">
        <v>34</v>
      </c>
      <c r="S49" s="37" t="s">
        <v>34</v>
      </c>
      <c r="AD49" s="26"/>
    </row>
    <row r="50" spans="1:30" x14ac:dyDescent="0.25">
      <c r="A50" s="5" t="s">
        <v>4</v>
      </c>
      <c r="B50" s="37">
        <v>2005</v>
      </c>
      <c r="C50" s="38">
        <v>784</v>
      </c>
      <c r="D50" s="37">
        <v>7131</v>
      </c>
      <c r="E50" s="47">
        <v>0.12477884390000001</v>
      </c>
      <c r="F50" s="48">
        <v>0.1159287646</v>
      </c>
      <c r="G50" s="48">
        <v>0.134304544</v>
      </c>
      <c r="H50" s="49">
        <v>9.3356150000000005E-14</v>
      </c>
      <c r="I50" s="50">
        <v>0.1099425046</v>
      </c>
      <c r="J50" s="48">
        <v>0.1025098436</v>
      </c>
      <c r="K50" s="48">
        <v>0.11791408389999999</v>
      </c>
      <c r="L50" s="49">
        <v>1.3226456698</v>
      </c>
      <c r="M50" s="49">
        <v>1.2288355446000001</v>
      </c>
      <c r="N50" s="49">
        <v>1.4236173226</v>
      </c>
      <c r="O50" s="49" t="s">
        <v>34</v>
      </c>
      <c r="P50" s="49" t="s">
        <v>34</v>
      </c>
      <c r="Q50" s="49" t="s">
        <v>34</v>
      </c>
      <c r="R50" s="37" t="s">
        <v>34</v>
      </c>
      <c r="S50" s="37" t="s">
        <v>34</v>
      </c>
      <c r="AD50" s="26"/>
    </row>
    <row r="51" spans="1:30" x14ac:dyDescent="0.25">
      <c r="A51" s="5" t="s">
        <v>4</v>
      </c>
      <c r="B51" s="37">
        <v>2006</v>
      </c>
      <c r="C51" s="38">
        <v>824</v>
      </c>
      <c r="D51" s="37">
        <v>7294</v>
      </c>
      <c r="E51" s="47">
        <v>0.12806296750000001</v>
      </c>
      <c r="F51" s="48">
        <v>0.1191731224</v>
      </c>
      <c r="G51" s="48">
        <v>0.13761596000000001</v>
      </c>
      <c r="H51" s="49">
        <v>8.3834300000000001E-17</v>
      </c>
      <c r="I51" s="50">
        <v>0.11296956399999999</v>
      </c>
      <c r="J51" s="48">
        <v>0.1055136002</v>
      </c>
      <c r="K51" s="48">
        <v>0.1209523926</v>
      </c>
      <c r="L51" s="49">
        <v>1.3574571154999999</v>
      </c>
      <c r="M51" s="49">
        <v>1.2632254751000001</v>
      </c>
      <c r="N51" s="49">
        <v>1.4587180647</v>
      </c>
      <c r="O51" s="49" t="s">
        <v>34</v>
      </c>
      <c r="P51" s="49" t="s">
        <v>34</v>
      </c>
      <c r="Q51" s="49" t="s">
        <v>34</v>
      </c>
      <c r="R51" s="37" t="s">
        <v>34</v>
      </c>
      <c r="S51" s="37" t="s">
        <v>34</v>
      </c>
      <c r="AD51" s="26"/>
    </row>
    <row r="52" spans="1:30" x14ac:dyDescent="0.25">
      <c r="A52" s="5" t="s">
        <v>4</v>
      </c>
      <c r="B52" s="37">
        <v>2007</v>
      </c>
      <c r="C52" s="38">
        <v>802</v>
      </c>
      <c r="D52" s="37">
        <v>7387</v>
      </c>
      <c r="E52" s="47">
        <v>0.1225762205</v>
      </c>
      <c r="F52" s="48">
        <v>0.11396782549999999</v>
      </c>
      <c r="G52" s="48">
        <v>0.13183483809999999</v>
      </c>
      <c r="H52" s="49">
        <v>1.8235820000000001E-12</v>
      </c>
      <c r="I52" s="50">
        <v>0.1085691079</v>
      </c>
      <c r="J52" s="48">
        <v>0.1013092961</v>
      </c>
      <c r="K52" s="48">
        <v>0.1163491569</v>
      </c>
      <c r="L52" s="49">
        <v>1.2992980398</v>
      </c>
      <c r="M52" s="49">
        <v>1.2080497478000001</v>
      </c>
      <c r="N52" s="49">
        <v>1.3974386397</v>
      </c>
      <c r="O52" s="49" t="s">
        <v>34</v>
      </c>
      <c r="P52" s="49" t="s">
        <v>34</v>
      </c>
      <c r="Q52" s="49" t="s">
        <v>34</v>
      </c>
      <c r="R52" s="37" t="s">
        <v>34</v>
      </c>
      <c r="S52" s="37" t="s">
        <v>34</v>
      </c>
      <c r="AD52" s="26"/>
    </row>
    <row r="53" spans="1:30" x14ac:dyDescent="0.25">
      <c r="A53" s="5" t="s">
        <v>4</v>
      </c>
      <c r="B53" s="37">
        <v>2008</v>
      </c>
      <c r="C53" s="38">
        <v>801</v>
      </c>
      <c r="D53" s="37">
        <v>7528</v>
      </c>
      <c r="E53" s="47">
        <v>0.1176204654</v>
      </c>
      <c r="F53" s="48">
        <v>0.1093575375</v>
      </c>
      <c r="G53" s="48">
        <v>0.1265077305</v>
      </c>
      <c r="H53" s="49">
        <v>2.9456955000000001E-9</v>
      </c>
      <c r="I53" s="50">
        <v>0.106402763</v>
      </c>
      <c r="J53" s="48">
        <v>9.9283522700000001E-2</v>
      </c>
      <c r="K53" s="48">
        <v>0.11403249679999999</v>
      </c>
      <c r="L53" s="49">
        <v>1.2467674363000001</v>
      </c>
      <c r="M53" s="49">
        <v>1.1591810674</v>
      </c>
      <c r="N53" s="49">
        <v>1.3409717291000001</v>
      </c>
      <c r="O53" s="49" t="s">
        <v>34</v>
      </c>
      <c r="P53" s="49" t="s">
        <v>34</v>
      </c>
      <c r="Q53" s="49" t="s">
        <v>34</v>
      </c>
      <c r="R53" s="37" t="s">
        <v>34</v>
      </c>
      <c r="S53" s="37" t="s">
        <v>34</v>
      </c>
      <c r="AD53" s="26"/>
    </row>
    <row r="54" spans="1:30" x14ac:dyDescent="0.25">
      <c r="A54" s="5" t="s">
        <v>4</v>
      </c>
      <c r="B54" s="37">
        <v>2009</v>
      </c>
      <c r="C54" s="38">
        <v>817</v>
      </c>
      <c r="D54" s="37">
        <v>7701</v>
      </c>
      <c r="E54" s="47">
        <v>0.11686630000000001</v>
      </c>
      <c r="F54" s="48">
        <v>0.1087273008</v>
      </c>
      <c r="G54" s="48">
        <v>0.1256145602</v>
      </c>
      <c r="H54" s="49">
        <v>6.1139672999999997E-9</v>
      </c>
      <c r="I54" s="50">
        <v>0.1060901182</v>
      </c>
      <c r="J54" s="48">
        <v>9.9059278599999995E-2</v>
      </c>
      <c r="K54" s="48">
        <v>0.1136199792</v>
      </c>
      <c r="L54" s="49">
        <v>1.2387733433999999</v>
      </c>
      <c r="M54" s="49">
        <v>1.1525006092000001</v>
      </c>
      <c r="N54" s="49">
        <v>1.3315041953</v>
      </c>
      <c r="O54" s="49" t="s">
        <v>34</v>
      </c>
      <c r="P54" s="49" t="s">
        <v>34</v>
      </c>
      <c r="Q54" s="49" t="s">
        <v>34</v>
      </c>
      <c r="R54" s="37" t="s">
        <v>34</v>
      </c>
      <c r="S54" s="37" t="s">
        <v>34</v>
      </c>
      <c r="AD54" s="26"/>
    </row>
    <row r="55" spans="1:30" x14ac:dyDescent="0.25">
      <c r="A55" s="5" t="s">
        <v>4</v>
      </c>
      <c r="B55" s="37">
        <v>2010</v>
      </c>
      <c r="C55" s="38">
        <v>845</v>
      </c>
      <c r="D55" s="37">
        <v>7835</v>
      </c>
      <c r="E55" s="47">
        <v>0.11810842990000001</v>
      </c>
      <c r="F55" s="48">
        <v>0.11000271089999999</v>
      </c>
      <c r="G55" s="48">
        <v>0.1268114313</v>
      </c>
      <c r="H55" s="49">
        <v>5.8598749999999999E-10</v>
      </c>
      <c r="I55" s="50">
        <v>0.1078493937</v>
      </c>
      <c r="J55" s="48">
        <v>0.1008173981</v>
      </c>
      <c r="K55" s="48">
        <v>0.11537186989999999</v>
      </c>
      <c r="L55" s="49">
        <v>1.2519398209999999</v>
      </c>
      <c r="M55" s="49">
        <v>1.1660198539</v>
      </c>
      <c r="N55" s="49">
        <v>1.3441909331999999</v>
      </c>
      <c r="O55" s="49" t="s">
        <v>34</v>
      </c>
      <c r="P55" s="49" t="s">
        <v>34</v>
      </c>
      <c r="Q55" s="49" t="s">
        <v>34</v>
      </c>
      <c r="R55" s="37" t="s">
        <v>34</v>
      </c>
      <c r="S55" s="37" t="s">
        <v>34</v>
      </c>
      <c r="AD55" s="26"/>
    </row>
    <row r="56" spans="1:30" x14ac:dyDescent="0.25">
      <c r="A56" s="5" t="s">
        <v>4</v>
      </c>
      <c r="B56" s="37">
        <v>2011</v>
      </c>
      <c r="C56" s="38">
        <v>834</v>
      </c>
      <c r="D56" s="37">
        <v>7914</v>
      </c>
      <c r="E56" s="47">
        <v>0.11620063849999999</v>
      </c>
      <c r="F56" s="48">
        <v>0.1081797493</v>
      </c>
      <c r="G56" s="48">
        <v>0.12481622940000001</v>
      </c>
      <c r="H56" s="49">
        <v>1.1230889999999999E-8</v>
      </c>
      <c r="I56" s="50">
        <v>0.1053828658</v>
      </c>
      <c r="J56" s="48">
        <v>9.8468042800000002E-2</v>
      </c>
      <c r="K56" s="48">
        <v>0.1127832755</v>
      </c>
      <c r="L56" s="49">
        <v>1.2317173861999999</v>
      </c>
      <c r="M56" s="49">
        <v>1.1466966076</v>
      </c>
      <c r="N56" s="49">
        <v>1.3230419533</v>
      </c>
      <c r="O56" s="49" t="s">
        <v>34</v>
      </c>
      <c r="P56" s="49" t="s">
        <v>34</v>
      </c>
      <c r="Q56" s="49" t="s">
        <v>34</v>
      </c>
      <c r="R56" s="37" t="s">
        <v>34</v>
      </c>
      <c r="S56" s="37" t="s">
        <v>34</v>
      </c>
      <c r="AD56" s="26"/>
    </row>
    <row r="57" spans="1:30" x14ac:dyDescent="0.25">
      <c r="A57" s="5" t="s">
        <v>4</v>
      </c>
      <c r="B57" s="37">
        <v>2012</v>
      </c>
      <c r="C57" s="38">
        <v>839</v>
      </c>
      <c r="D57" s="37">
        <v>8180</v>
      </c>
      <c r="E57" s="47">
        <v>0.1125671038</v>
      </c>
      <c r="F57" s="48">
        <v>0.10481840169999999</v>
      </c>
      <c r="G57" s="48">
        <v>0.12088862879999999</v>
      </c>
      <c r="H57" s="49">
        <v>1.2081501E-6</v>
      </c>
      <c r="I57" s="50">
        <v>0.10256723719999999</v>
      </c>
      <c r="J57" s="48">
        <v>9.5856576999999998E-2</v>
      </c>
      <c r="K57" s="48">
        <v>0.10974769249999999</v>
      </c>
      <c r="L57" s="49">
        <v>1.1932022109</v>
      </c>
      <c r="M57" s="49">
        <v>1.1110665945</v>
      </c>
      <c r="N57" s="49">
        <v>1.2814097041000001</v>
      </c>
      <c r="O57" s="49" t="s">
        <v>34</v>
      </c>
      <c r="P57" s="49" t="s">
        <v>34</v>
      </c>
      <c r="Q57" s="49" t="s">
        <v>34</v>
      </c>
      <c r="R57" s="37" t="s">
        <v>34</v>
      </c>
      <c r="S57" s="37" t="s">
        <v>34</v>
      </c>
      <c r="AD57" s="26"/>
    </row>
    <row r="58" spans="1:30" x14ac:dyDescent="0.25">
      <c r="A58" s="5" t="s">
        <v>4</v>
      </c>
      <c r="B58" s="37">
        <v>2013</v>
      </c>
      <c r="C58" s="38">
        <v>871</v>
      </c>
      <c r="D58" s="37">
        <v>8380</v>
      </c>
      <c r="E58" s="47">
        <v>0.1137143159</v>
      </c>
      <c r="F58" s="48">
        <v>0.1060138446</v>
      </c>
      <c r="G58" s="48">
        <v>0.1219741223</v>
      </c>
      <c r="H58" s="49">
        <v>1.7811857999999999E-7</v>
      </c>
      <c r="I58" s="50">
        <v>0.1039379475</v>
      </c>
      <c r="J58" s="48">
        <v>9.7259553700000001E-2</v>
      </c>
      <c r="K58" s="48">
        <v>0.11107491780000001</v>
      </c>
      <c r="L58" s="49">
        <v>1.2053625673999999</v>
      </c>
      <c r="M58" s="49">
        <v>1.1237381930999999</v>
      </c>
      <c r="N58" s="49">
        <v>1.292915848</v>
      </c>
      <c r="O58" s="49" t="s">
        <v>34</v>
      </c>
      <c r="P58" s="49" t="s">
        <v>34</v>
      </c>
      <c r="Q58" s="49" t="s">
        <v>34</v>
      </c>
      <c r="R58" s="37" t="s">
        <v>34</v>
      </c>
      <c r="S58" s="37" t="s">
        <v>34</v>
      </c>
      <c r="AD58" s="26"/>
    </row>
    <row r="59" spans="1:30" x14ac:dyDescent="0.25">
      <c r="A59" s="5" t="s">
        <v>4</v>
      </c>
      <c r="B59" s="37">
        <v>2014</v>
      </c>
      <c r="C59" s="38">
        <v>875</v>
      </c>
      <c r="D59" s="37">
        <v>8484</v>
      </c>
      <c r="E59" s="47">
        <v>0.1123295552</v>
      </c>
      <c r="F59" s="48">
        <v>0.1047385856</v>
      </c>
      <c r="G59" s="48">
        <v>0.12047068330000001</v>
      </c>
      <c r="H59" s="49">
        <v>1.0143557999999999E-6</v>
      </c>
      <c r="I59" s="50">
        <v>0.10313531350000001</v>
      </c>
      <c r="J59" s="48">
        <v>9.6523159400000003E-2</v>
      </c>
      <c r="K59" s="48">
        <v>0.11020042200000001</v>
      </c>
      <c r="L59" s="49">
        <v>1.1906842153999999</v>
      </c>
      <c r="M59" s="49">
        <v>1.1102205501</v>
      </c>
      <c r="N59" s="49">
        <v>1.2769795158999999</v>
      </c>
      <c r="O59" s="49" t="s">
        <v>34</v>
      </c>
      <c r="P59" s="49" t="s">
        <v>34</v>
      </c>
      <c r="Q59" s="49" t="s">
        <v>34</v>
      </c>
      <c r="R59" s="37" t="s">
        <v>34</v>
      </c>
      <c r="S59" s="37" t="s">
        <v>34</v>
      </c>
      <c r="AD59" s="26"/>
    </row>
    <row r="60" spans="1:30" x14ac:dyDescent="0.25">
      <c r="A60" s="5" t="s">
        <v>4</v>
      </c>
      <c r="B60" s="37">
        <v>2015</v>
      </c>
      <c r="C60" s="38">
        <v>862</v>
      </c>
      <c r="D60" s="37">
        <v>8688</v>
      </c>
      <c r="E60" s="47">
        <v>0.1091930607</v>
      </c>
      <c r="F60" s="48">
        <v>0.1017663565</v>
      </c>
      <c r="G60" s="48">
        <v>0.1171617509</v>
      </c>
      <c r="H60" s="49">
        <v>4.7354800000000003E-5</v>
      </c>
      <c r="I60" s="50">
        <v>9.9217311200000005E-2</v>
      </c>
      <c r="J60" s="48">
        <v>9.2810137000000001E-2</v>
      </c>
      <c r="K60" s="48">
        <v>0.1060668065</v>
      </c>
      <c r="L60" s="49">
        <v>1.1574376268</v>
      </c>
      <c r="M60" s="49">
        <v>1.0787151615999999</v>
      </c>
      <c r="N60" s="49">
        <v>1.2419050994</v>
      </c>
      <c r="O60" s="49" t="s">
        <v>34</v>
      </c>
      <c r="P60" s="49" t="s">
        <v>34</v>
      </c>
      <c r="Q60" s="49" t="s">
        <v>34</v>
      </c>
      <c r="R60" s="37" t="s">
        <v>34</v>
      </c>
      <c r="S60" s="37" t="s">
        <v>34</v>
      </c>
      <c r="AD60" s="26"/>
    </row>
    <row r="61" spans="1:30" x14ac:dyDescent="0.25">
      <c r="A61" s="5" t="s">
        <v>4</v>
      </c>
      <c r="B61" s="37">
        <v>2016</v>
      </c>
      <c r="C61" s="38">
        <v>864</v>
      </c>
      <c r="D61" s="37">
        <v>8846</v>
      </c>
      <c r="E61" s="47">
        <v>0.10823331379999999</v>
      </c>
      <c r="F61" s="48">
        <v>0.10087995719999999</v>
      </c>
      <c r="G61" s="48">
        <v>0.1161226724</v>
      </c>
      <c r="H61" s="49">
        <v>1.2970979999999999E-4</v>
      </c>
      <c r="I61" s="50">
        <v>9.7671263800000005E-2</v>
      </c>
      <c r="J61" s="48">
        <v>9.1370992600000006E-2</v>
      </c>
      <c r="K61" s="48">
        <v>0.1044059554</v>
      </c>
      <c r="L61" s="49">
        <v>1.1472643873999999</v>
      </c>
      <c r="M61" s="49">
        <v>1.0693194012</v>
      </c>
      <c r="N61" s="49">
        <v>1.2308909508999999</v>
      </c>
      <c r="O61" s="49" t="s">
        <v>34</v>
      </c>
      <c r="P61" s="49" t="s">
        <v>34</v>
      </c>
      <c r="Q61" s="49" t="s">
        <v>34</v>
      </c>
      <c r="R61" s="37" t="s">
        <v>34</v>
      </c>
      <c r="S61" s="37" t="s">
        <v>34</v>
      </c>
      <c r="AD61" s="26"/>
    </row>
    <row r="62" spans="1:30" x14ac:dyDescent="0.25">
      <c r="A62" s="5" t="s">
        <v>4</v>
      </c>
      <c r="B62" s="37">
        <v>2017</v>
      </c>
      <c r="C62" s="38">
        <v>863</v>
      </c>
      <c r="D62" s="37">
        <v>9187</v>
      </c>
      <c r="E62" s="47">
        <v>0.1050546938</v>
      </c>
      <c r="F62" s="48">
        <v>9.7913819799999996E-2</v>
      </c>
      <c r="G62" s="48">
        <v>0.11271635319999999</v>
      </c>
      <c r="H62" s="49">
        <v>2.7432456999999999E-3</v>
      </c>
      <c r="I62" s="50">
        <v>9.3937085000000003E-2</v>
      </c>
      <c r="J62" s="48">
        <v>8.7874292600000001E-2</v>
      </c>
      <c r="K62" s="48">
        <v>0.1004181733</v>
      </c>
      <c r="L62" s="49">
        <v>1.1135712719999999</v>
      </c>
      <c r="M62" s="49">
        <v>1.037878584</v>
      </c>
      <c r="N62" s="49">
        <v>1.1947842426999999</v>
      </c>
      <c r="O62" s="49" t="s">
        <v>34</v>
      </c>
      <c r="P62" s="49" t="s">
        <v>34</v>
      </c>
      <c r="Q62" s="49" t="s">
        <v>34</v>
      </c>
      <c r="R62" s="37" t="s">
        <v>34</v>
      </c>
      <c r="S62" s="37" t="s">
        <v>34</v>
      </c>
      <c r="AD62" s="26"/>
    </row>
    <row r="63" spans="1:30" x14ac:dyDescent="0.25">
      <c r="A63" s="5" t="s">
        <v>4</v>
      </c>
      <c r="B63" s="37">
        <v>2018</v>
      </c>
      <c r="C63" s="38">
        <v>844</v>
      </c>
      <c r="D63" s="37">
        <v>9533</v>
      </c>
      <c r="E63" s="47">
        <v>0.10015017280000001</v>
      </c>
      <c r="F63" s="48">
        <v>9.3276648099999998E-2</v>
      </c>
      <c r="G63" s="48">
        <v>0.10753020520000001</v>
      </c>
      <c r="H63" s="49">
        <v>9.9477672700000006E-2</v>
      </c>
      <c r="I63" s="50">
        <v>8.8534564100000004E-2</v>
      </c>
      <c r="J63" s="48">
        <v>8.2758629099999995E-2</v>
      </c>
      <c r="K63" s="48">
        <v>9.4713616299999998E-2</v>
      </c>
      <c r="L63" s="49">
        <v>1.0615837453000001</v>
      </c>
      <c r="M63" s="49">
        <v>0.9887249387</v>
      </c>
      <c r="N63" s="49">
        <v>1.1398114927</v>
      </c>
      <c r="O63" s="49" t="s">
        <v>34</v>
      </c>
      <c r="P63" s="49" t="s">
        <v>34</v>
      </c>
      <c r="Q63" s="49" t="s">
        <v>34</v>
      </c>
      <c r="R63" s="37" t="s">
        <v>34</v>
      </c>
      <c r="S63" s="37" t="s">
        <v>34</v>
      </c>
    </row>
    <row r="64" spans="1:30" x14ac:dyDescent="0.25">
      <c r="A64" s="5" t="s">
        <v>4</v>
      </c>
      <c r="B64" s="37">
        <v>2019</v>
      </c>
      <c r="C64" s="38">
        <v>892</v>
      </c>
      <c r="D64" s="37">
        <v>9975</v>
      </c>
      <c r="E64" s="47">
        <v>0.1015791507</v>
      </c>
      <c r="F64" s="48">
        <v>9.4772198099999996E-2</v>
      </c>
      <c r="G64" s="48">
        <v>0.1088750084</v>
      </c>
      <c r="H64" s="49">
        <v>3.67059993E-2</v>
      </c>
      <c r="I64" s="50">
        <v>8.9423558900000005E-2</v>
      </c>
      <c r="J64" s="48">
        <v>8.3743597599999997E-2</v>
      </c>
      <c r="K64" s="48">
        <v>9.5488767000000002E-2</v>
      </c>
      <c r="L64" s="49">
        <v>1.0767307959000001</v>
      </c>
      <c r="M64" s="49">
        <v>1.0045776474000001</v>
      </c>
      <c r="N64" s="49">
        <v>1.1540662981000001</v>
      </c>
      <c r="O64" s="49" t="s">
        <v>34</v>
      </c>
      <c r="P64" s="49" t="s">
        <v>34</v>
      </c>
      <c r="Q64" s="49" t="s">
        <v>34</v>
      </c>
      <c r="R64" s="37" t="s">
        <v>34</v>
      </c>
      <c r="S64" s="37" t="s">
        <v>34</v>
      </c>
      <c r="AD64" s="26"/>
    </row>
    <row r="65" spans="1:30" x14ac:dyDescent="0.25">
      <c r="A65" s="5" t="s">
        <v>4</v>
      </c>
      <c r="B65" s="37">
        <v>2020</v>
      </c>
      <c r="C65" s="38">
        <v>879</v>
      </c>
      <c r="D65" s="37">
        <v>10270</v>
      </c>
      <c r="E65" s="47">
        <v>9.7424993900000006E-2</v>
      </c>
      <c r="F65" s="48">
        <v>9.0855066400000004E-2</v>
      </c>
      <c r="G65" s="48">
        <v>0.1044700071</v>
      </c>
      <c r="H65" s="49">
        <v>0.36641404929999999</v>
      </c>
      <c r="I65" s="50">
        <v>8.5589094399999996E-2</v>
      </c>
      <c r="J65" s="48">
        <v>8.0113944600000001E-2</v>
      </c>
      <c r="K65" s="48">
        <v>9.1438427099999997E-2</v>
      </c>
      <c r="L65" s="49">
        <v>1.0326970686000001</v>
      </c>
      <c r="M65" s="49">
        <v>0.96305636790000004</v>
      </c>
      <c r="N65" s="49">
        <v>1.1073736399</v>
      </c>
      <c r="O65" s="49" t="s">
        <v>34</v>
      </c>
      <c r="P65" s="49" t="s">
        <v>34</v>
      </c>
      <c r="Q65" s="49" t="s">
        <v>34</v>
      </c>
      <c r="R65" s="37" t="s">
        <v>34</v>
      </c>
      <c r="S65" s="37" t="s">
        <v>34</v>
      </c>
    </row>
    <row r="66" spans="1:30" x14ac:dyDescent="0.25">
      <c r="A66" s="5" t="s">
        <v>4</v>
      </c>
      <c r="B66" s="37">
        <v>2021</v>
      </c>
      <c r="C66" s="38">
        <v>905</v>
      </c>
      <c r="D66" s="37">
        <v>10827</v>
      </c>
      <c r="E66" s="47">
        <v>9.6627381999999998E-2</v>
      </c>
      <c r="F66" s="48">
        <v>9.0193483599999999E-2</v>
      </c>
      <c r="G66" s="48">
        <v>0.1035202388</v>
      </c>
      <c r="H66" s="49">
        <v>0.49565806099999998</v>
      </c>
      <c r="I66" s="50">
        <v>8.3587328000000002E-2</v>
      </c>
      <c r="J66" s="48">
        <v>7.8315106999999995E-2</v>
      </c>
      <c r="K66" s="48">
        <v>8.9214478099999994E-2</v>
      </c>
      <c r="L66" s="49">
        <v>1.0242424477000001</v>
      </c>
      <c r="M66" s="49">
        <v>0.95604364389999996</v>
      </c>
      <c r="N66" s="49">
        <v>1.0973061726</v>
      </c>
      <c r="O66" s="49" t="s">
        <v>34</v>
      </c>
      <c r="P66" s="49" t="s">
        <v>34</v>
      </c>
      <c r="Q66" s="49" t="s">
        <v>34</v>
      </c>
      <c r="R66" s="37" t="s">
        <v>34</v>
      </c>
      <c r="S66" s="37" t="s">
        <v>34</v>
      </c>
    </row>
    <row r="67" spans="1:30" x14ac:dyDescent="0.25">
      <c r="A67" s="5" t="s">
        <v>4</v>
      </c>
      <c r="B67" s="37">
        <v>2022</v>
      </c>
      <c r="C67" s="38">
        <v>919</v>
      </c>
      <c r="D67" s="37">
        <v>11260</v>
      </c>
      <c r="E67" s="47">
        <v>9.6021400399999998E-2</v>
      </c>
      <c r="F67" s="48">
        <v>8.9669965000000004E-2</v>
      </c>
      <c r="G67" s="48">
        <v>0.1028227159</v>
      </c>
      <c r="H67" s="49">
        <v>0.61296904900000004</v>
      </c>
      <c r="I67" s="50">
        <v>8.1616340999999995E-2</v>
      </c>
      <c r="J67" s="48">
        <v>7.6506541999999997E-2</v>
      </c>
      <c r="K67" s="48">
        <v>8.7067418699999996E-2</v>
      </c>
      <c r="L67" s="49">
        <v>1.0178190913</v>
      </c>
      <c r="M67" s="49">
        <v>0.95049438870000003</v>
      </c>
      <c r="N67" s="49">
        <v>1.0899124865000001</v>
      </c>
      <c r="O67" s="49" t="s">
        <v>34</v>
      </c>
      <c r="P67" s="49" t="s">
        <v>34</v>
      </c>
      <c r="Q67" s="49" t="s">
        <v>34</v>
      </c>
      <c r="R67" s="37" t="s">
        <v>34</v>
      </c>
      <c r="S67" s="37" t="s">
        <v>34</v>
      </c>
    </row>
    <row r="68" spans="1:30" s="6" customFormat="1" ht="15.6" x14ac:dyDescent="0.3">
      <c r="A68" s="6" t="s">
        <v>3</v>
      </c>
      <c r="B68" s="41">
        <v>2003</v>
      </c>
      <c r="C68" s="42">
        <v>2096</v>
      </c>
      <c r="D68" s="41">
        <v>15273</v>
      </c>
      <c r="E68" s="43">
        <v>0.14175796979999999</v>
      </c>
      <c r="F68" s="44">
        <v>0.13505798190000001</v>
      </c>
      <c r="G68" s="44">
        <v>0.14879033219999999</v>
      </c>
      <c r="H68" s="45">
        <v>4.7556089999999997E-61</v>
      </c>
      <c r="I68" s="46">
        <v>0.13723564460000001</v>
      </c>
      <c r="J68" s="44">
        <v>0.13148447320000001</v>
      </c>
      <c r="K68" s="44">
        <v>0.14323837410000001</v>
      </c>
      <c r="L68" s="45">
        <v>1.5026230338</v>
      </c>
      <c r="M68" s="45">
        <v>1.4316037034</v>
      </c>
      <c r="N68" s="45">
        <v>1.5771655077</v>
      </c>
      <c r="O68" s="45">
        <v>0.90129999999999999</v>
      </c>
      <c r="P68" s="45">
        <v>0.88119999999999998</v>
      </c>
      <c r="Q68" s="45">
        <v>0.92190000000000005</v>
      </c>
      <c r="R68" s="41" t="s">
        <v>33</v>
      </c>
      <c r="S68" s="41" t="s">
        <v>34</v>
      </c>
      <c r="AD68" s="25"/>
    </row>
    <row r="69" spans="1:30" x14ac:dyDescent="0.25">
      <c r="A69" s="5" t="s">
        <v>3</v>
      </c>
      <c r="B69" s="37">
        <v>2004</v>
      </c>
      <c r="C69" s="38">
        <v>2104</v>
      </c>
      <c r="D69" s="37">
        <v>15204</v>
      </c>
      <c r="E69" s="47">
        <v>0.1414738002</v>
      </c>
      <c r="F69" s="48">
        <v>0.13479674829999999</v>
      </c>
      <c r="G69" s="48">
        <v>0.1484815947</v>
      </c>
      <c r="H69" s="49">
        <v>1.2253E-60</v>
      </c>
      <c r="I69" s="50">
        <v>0.1383846356</v>
      </c>
      <c r="J69" s="48">
        <v>0.1325961148</v>
      </c>
      <c r="K69" s="48">
        <v>0.14442585590000001</v>
      </c>
      <c r="L69" s="49">
        <v>1.4996108593999999</v>
      </c>
      <c r="M69" s="49">
        <v>1.4288346486000001</v>
      </c>
      <c r="N69" s="49">
        <v>1.5738929146</v>
      </c>
      <c r="O69" s="49" t="s">
        <v>34</v>
      </c>
      <c r="P69" s="49" t="s">
        <v>34</v>
      </c>
      <c r="Q69" s="49" t="s">
        <v>34</v>
      </c>
      <c r="R69" s="37" t="s">
        <v>34</v>
      </c>
      <c r="S69" s="37" t="s">
        <v>34</v>
      </c>
      <c r="AD69" s="26"/>
    </row>
    <row r="70" spans="1:30" x14ac:dyDescent="0.25">
      <c r="A70" s="5" t="s">
        <v>3</v>
      </c>
      <c r="B70" s="37">
        <v>2005</v>
      </c>
      <c r="C70" s="38">
        <v>2118</v>
      </c>
      <c r="D70" s="37">
        <v>15220</v>
      </c>
      <c r="E70" s="47">
        <v>0.14061982370000001</v>
      </c>
      <c r="F70" s="48">
        <v>0.13399965229999999</v>
      </c>
      <c r="G70" s="48">
        <v>0.14756706059999999</v>
      </c>
      <c r="H70" s="49">
        <v>3.4637370000000001E-59</v>
      </c>
      <c r="I70" s="50">
        <v>0.1391590013</v>
      </c>
      <c r="J70" s="48">
        <v>0.133356952</v>
      </c>
      <c r="K70" s="48">
        <v>0.14521348419999999</v>
      </c>
      <c r="L70" s="49">
        <v>1.4905587767999999</v>
      </c>
      <c r="M70" s="49">
        <v>1.4203854945000001</v>
      </c>
      <c r="N70" s="49">
        <v>1.5641989274999999</v>
      </c>
      <c r="O70" s="49" t="s">
        <v>34</v>
      </c>
      <c r="P70" s="49" t="s">
        <v>34</v>
      </c>
      <c r="Q70" s="49" t="s">
        <v>34</v>
      </c>
      <c r="R70" s="37" t="s">
        <v>34</v>
      </c>
      <c r="S70" s="37" t="s">
        <v>34</v>
      </c>
      <c r="AD70" s="26"/>
    </row>
    <row r="71" spans="1:30" x14ac:dyDescent="0.25">
      <c r="A71" s="5" t="s">
        <v>3</v>
      </c>
      <c r="B71" s="37">
        <v>2006</v>
      </c>
      <c r="C71" s="38">
        <v>2155</v>
      </c>
      <c r="D71" s="37">
        <v>15176</v>
      </c>
      <c r="E71" s="47">
        <v>0.141164971</v>
      </c>
      <c r="F71" s="48">
        <v>0.13456140720000001</v>
      </c>
      <c r="G71" s="48">
        <v>0.14809260290000001</v>
      </c>
      <c r="H71" s="49">
        <v>4.4922560000000001E-61</v>
      </c>
      <c r="I71" s="50">
        <v>0.1420005271</v>
      </c>
      <c r="J71" s="48">
        <v>0.13612998000000001</v>
      </c>
      <c r="K71" s="48">
        <v>0.1481242391</v>
      </c>
      <c r="L71" s="49">
        <v>1.4963372948</v>
      </c>
      <c r="M71" s="49">
        <v>1.426340052</v>
      </c>
      <c r="N71" s="49">
        <v>1.5697696328999999</v>
      </c>
      <c r="O71" s="49" t="s">
        <v>34</v>
      </c>
      <c r="P71" s="49" t="s">
        <v>34</v>
      </c>
      <c r="Q71" s="49" t="s">
        <v>34</v>
      </c>
      <c r="R71" s="37" t="s">
        <v>34</v>
      </c>
      <c r="S71" s="37" t="s">
        <v>34</v>
      </c>
      <c r="AD71" s="26"/>
    </row>
    <row r="72" spans="1:30" x14ac:dyDescent="0.25">
      <c r="A72" s="5" t="s">
        <v>3</v>
      </c>
      <c r="B72" s="37">
        <v>2007</v>
      </c>
      <c r="C72" s="38">
        <v>2122</v>
      </c>
      <c r="D72" s="37">
        <v>15156</v>
      </c>
      <c r="E72" s="47">
        <v>0.13760439320000001</v>
      </c>
      <c r="F72" s="48">
        <v>0.13112894159999999</v>
      </c>
      <c r="G72" s="48">
        <v>0.14439961779999999</v>
      </c>
      <c r="H72" s="49">
        <v>3.611799E-53</v>
      </c>
      <c r="I72" s="50">
        <v>0.1400105569</v>
      </c>
      <c r="J72" s="48">
        <v>0.13417839140000001</v>
      </c>
      <c r="K72" s="48">
        <v>0.14609622189999999</v>
      </c>
      <c r="L72" s="49">
        <v>1.4585954578</v>
      </c>
      <c r="M72" s="49">
        <v>1.3899561927999999</v>
      </c>
      <c r="N72" s="49">
        <v>1.5306242889999999</v>
      </c>
      <c r="O72" s="49" t="s">
        <v>34</v>
      </c>
      <c r="P72" s="49" t="s">
        <v>34</v>
      </c>
      <c r="Q72" s="49" t="s">
        <v>34</v>
      </c>
      <c r="R72" s="37" t="s">
        <v>34</v>
      </c>
      <c r="S72" s="37" t="s">
        <v>34</v>
      </c>
      <c r="AD72" s="26"/>
    </row>
    <row r="73" spans="1:30" x14ac:dyDescent="0.25">
      <c r="A73" s="5" t="s">
        <v>3</v>
      </c>
      <c r="B73" s="37">
        <v>2008</v>
      </c>
      <c r="C73" s="38">
        <v>2093</v>
      </c>
      <c r="D73" s="37">
        <v>15092</v>
      </c>
      <c r="E73" s="47">
        <v>0.1323322643</v>
      </c>
      <c r="F73" s="48">
        <v>0.12607247360000001</v>
      </c>
      <c r="G73" s="48">
        <v>0.1389028682</v>
      </c>
      <c r="H73" s="49">
        <v>1.211633E-42</v>
      </c>
      <c r="I73" s="50">
        <v>0.13868274580000001</v>
      </c>
      <c r="J73" s="48">
        <v>0.13286685519999999</v>
      </c>
      <c r="K73" s="48">
        <v>0.14475321150000001</v>
      </c>
      <c r="L73" s="49">
        <v>1.4027113171000001</v>
      </c>
      <c r="M73" s="49">
        <v>1.3363580412</v>
      </c>
      <c r="N73" s="49">
        <v>1.4723591869999999</v>
      </c>
      <c r="O73" s="49" t="s">
        <v>34</v>
      </c>
      <c r="P73" s="49" t="s">
        <v>34</v>
      </c>
      <c r="Q73" s="49" t="s">
        <v>34</v>
      </c>
      <c r="R73" s="37" t="s">
        <v>34</v>
      </c>
      <c r="S73" s="37" t="s">
        <v>34</v>
      </c>
      <c r="AD73" s="26"/>
    </row>
    <row r="74" spans="1:30" x14ac:dyDescent="0.25">
      <c r="A74" s="5" t="s">
        <v>3</v>
      </c>
      <c r="B74" s="37">
        <v>2009</v>
      </c>
      <c r="C74" s="38">
        <v>2132</v>
      </c>
      <c r="D74" s="37">
        <v>14961</v>
      </c>
      <c r="E74" s="47">
        <v>0.13402966490000001</v>
      </c>
      <c r="F74" s="48">
        <v>0.1277350109</v>
      </c>
      <c r="G74" s="48">
        <v>0.14063451320000001</v>
      </c>
      <c r="H74" s="49">
        <v>1.9596139999999999E-46</v>
      </c>
      <c r="I74" s="50">
        <v>0.14250384329999999</v>
      </c>
      <c r="J74" s="48">
        <v>0.13658146339999999</v>
      </c>
      <c r="K74" s="48">
        <v>0.1486830267</v>
      </c>
      <c r="L74" s="49">
        <v>1.4207036260000001</v>
      </c>
      <c r="M74" s="49">
        <v>1.3539808014000001</v>
      </c>
      <c r="N74" s="49">
        <v>1.4907144849</v>
      </c>
      <c r="O74" s="49" t="s">
        <v>34</v>
      </c>
      <c r="P74" s="49" t="s">
        <v>34</v>
      </c>
      <c r="Q74" s="49" t="s">
        <v>34</v>
      </c>
      <c r="R74" s="37" t="s">
        <v>34</v>
      </c>
      <c r="S74" s="37" t="s">
        <v>34</v>
      </c>
      <c r="AD74" s="26"/>
    </row>
    <row r="75" spans="1:30" x14ac:dyDescent="0.25">
      <c r="A75" s="5" t="s">
        <v>3</v>
      </c>
      <c r="B75" s="37">
        <v>2010</v>
      </c>
      <c r="C75" s="38">
        <v>2175</v>
      </c>
      <c r="D75" s="37">
        <v>14911</v>
      </c>
      <c r="E75" s="47">
        <v>0.1347538804</v>
      </c>
      <c r="F75" s="48">
        <v>0.12847406989999999</v>
      </c>
      <c r="G75" s="48">
        <v>0.14134064800000001</v>
      </c>
      <c r="H75" s="49">
        <v>1.4927970000000001E-48</v>
      </c>
      <c r="I75" s="50">
        <v>0.1458654684</v>
      </c>
      <c r="J75" s="48">
        <v>0.13986234780000001</v>
      </c>
      <c r="K75" s="48">
        <v>0.15212625290000001</v>
      </c>
      <c r="L75" s="49">
        <v>1.428380252</v>
      </c>
      <c r="M75" s="49">
        <v>1.3618147674000001</v>
      </c>
      <c r="N75" s="49">
        <v>1.4981994565000001</v>
      </c>
      <c r="O75" s="49" t="s">
        <v>34</v>
      </c>
      <c r="P75" s="49" t="s">
        <v>34</v>
      </c>
      <c r="Q75" s="49" t="s">
        <v>34</v>
      </c>
      <c r="R75" s="37" t="s">
        <v>34</v>
      </c>
      <c r="S75" s="37" t="s">
        <v>34</v>
      </c>
      <c r="AD75" s="26"/>
    </row>
    <row r="76" spans="1:30" x14ac:dyDescent="0.25">
      <c r="A76" s="5" t="s">
        <v>3</v>
      </c>
      <c r="B76" s="37">
        <v>2011</v>
      </c>
      <c r="C76" s="38">
        <v>2144</v>
      </c>
      <c r="D76" s="37">
        <v>14666</v>
      </c>
      <c r="E76" s="47">
        <v>0.13358380589999999</v>
      </c>
      <c r="F76" s="48">
        <v>0.12732407330000001</v>
      </c>
      <c r="G76" s="48">
        <v>0.14015129060000001</v>
      </c>
      <c r="H76" s="49">
        <v>8.6116979999999997E-46</v>
      </c>
      <c r="I76" s="50">
        <v>0.1461884631</v>
      </c>
      <c r="J76" s="48">
        <v>0.1401296209</v>
      </c>
      <c r="K76" s="48">
        <v>0.152509274</v>
      </c>
      <c r="L76" s="49">
        <v>1.4159775564999999</v>
      </c>
      <c r="M76" s="49">
        <v>1.3496248960999999</v>
      </c>
      <c r="N76" s="49">
        <v>1.4855923644</v>
      </c>
      <c r="O76" s="49" t="s">
        <v>34</v>
      </c>
      <c r="P76" s="49" t="s">
        <v>34</v>
      </c>
      <c r="Q76" s="49" t="s">
        <v>34</v>
      </c>
      <c r="R76" s="37" t="s">
        <v>34</v>
      </c>
      <c r="S76" s="37" t="s">
        <v>34</v>
      </c>
      <c r="AD76" s="26"/>
    </row>
    <row r="77" spans="1:30" x14ac:dyDescent="0.25">
      <c r="A77" s="5" t="s">
        <v>3</v>
      </c>
      <c r="B77" s="37">
        <v>2012</v>
      </c>
      <c r="C77" s="38">
        <v>2144</v>
      </c>
      <c r="D77" s="37">
        <v>14665</v>
      </c>
      <c r="E77" s="47">
        <v>0.13285696320000001</v>
      </c>
      <c r="F77" s="48">
        <v>0.1266305844</v>
      </c>
      <c r="G77" s="48">
        <v>0.13938949070000001</v>
      </c>
      <c r="H77" s="49">
        <v>2.0678049999999999E-44</v>
      </c>
      <c r="I77" s="50">
        <v>0.14619843160000001</v>
      </c>
      <c r="J77" s="48">
        <v>0.14013917619999999</v>
      </c>
      <c r="K77" s="48">
        <v>0.15251967359999999</v>
      </c>
      <c r="L77" s="49">
        <v>1.4082730824</v>
      </c>
      <c r="M77" s="49">
        <v>1.3422739699999999</v>
      </c>
      <c r="N77" s="49">
        <v>1.4775173466</v>
      </c>
      <c r="O77" s="49" t="s">
        <v>34</v>
      </c>
      <c r="P77" s="49" t="s">
        <v>34</v>
      </c>
      <c r="Q77" s="49" t="s">
        <v>34</v>
      </c>
      <c r="R77" s="37" t="s">
        <v>34</v>
      </c>
      <c r="S77" s="37" t="s">
        <v>34</v>
      </c>
      <c r="AD77" s="26"/>
    </row>
    <row r="78" spans="1:30" x14ac:dyDescent="0.25">
      <c r="A78" s="5" t="s">
        <v>3</v>
      </c>
      <c r="B78" s="37">
        <v>2013</v>
      </c>
      <c r="C78" s="38">
        <v>2216</v>
      </c>
      <c r="D78" s="37">
        <v>14604</v>
      </c>
      <c r="E78" s="47">
        <v>0.13623930840000001</v>
      </c>
      <c r="F78" s="48">
        <v>0.12993320920000001</v>
      </c>
      <c r="G78" s="48">
        <v>0.1428514639</v>
      </c>
      <c r="H78" s="49">
        <v>3.6168450000000002E-52</v>
      </c>
      <c r="I78" s="50">
        <v>0.15173924950000001</v>
      </c>
      <c r="J78" s="48">
        <v>0.1455512326</v>
      </c>
      <c r="K78" s="48">
        <v>0.15819034600000001</v>
      </c>
      <c r="L78" s="49">
        <v>1.4441256683000001</v>
      </c>
      <c r="M78" s="49">
        <v>1.3772815266</v>
      </c>
      <c r="N78" s="49">
        <v>1.5142139829000001</v>
      </c>
      <c r="O78" s="49" t="s">
        <v>34</v>
      </c>
      <c r="P78" s="49" t="s">
        <v>34</v>
      </c>
      <c r="Q78" s="49" t="s">
        <v>34</v>
      </c>
      <c r="R78" s="37" t="s">
        <v>34</v>
      </c>
      <c r="S78" s="37" t="s">
        <v>34</v>
      </c>
      <c r="AD78" s="26"/>
    </row>
    <row r="79" spans="1:30" x14ac:dyDescent="0.25">
      <c r="A79" s="5" t="s">
        <v>3</v>
      </c>
      <c r="B79" s="37">
        <v>2014</v>
      </c>
      <c r="C79" s="38">
        <v>2199</v>
      </c>
      <c r="D79" s="37">
        <v>14480</v>
      </c>
      <c r="E79" s="47">
        <v>0.13648224919999999</v>
      </c>
      <c r="F79" s="48">
        <v>0.13014699809999999</v>
      </c>
      <c r="G79" s="48">
        <v>0.14312588540000001</v>
      </c>
      <c r="H79" s="49">
        <v>2.3055019999999998E-52</v>
      </c>
      <c r="I79" s="50">
        <v>0.15186464089999999</v>
      </c>
      <c r="J79" s="48">
        <v>0.14564811350000001</v>
      </c>
      <c r="K79" s="48">
        <v>0.158346501</v>
      </c>
      <c r="L79" s="49">
        <v>1.4467008212000001</v>
      </c>
      <c r="M79" s="49">
        <v>1.3795476715999999</v>
      </c>
      <c r="N79" s="49">
        <v>1.5171228288</v>
      </c>
      <c r="O79" s="49" t="s">
        <v>34</v>
      </c>
      <c r="P79" s="49" t="s">
        <v>34</v>
      </c>
      <c r="Q79" s="49" t="s">
        <v>34</v>
      </c>
      <c r="R79" s="37" t="s">
        <v>34</v>
      </c>
      <c r="S79" s="37" t="s">
        <v>34</v>
      </c>
      <c r="AD79" s="26"/>
    </row>
    <row r="80" spans="1:30" x14ac:dyDescent="0.25">
      <c r="A80" s="5" t="s">
        <v>3</v>
      </c>
      <c r="B80" s="37">
        <v>2015</v>
      </c>
      <c r="C80" s="38">
        <v>2121</v>
      </c>
      <c r="D80" s="37">
        <v>14507</v>
      </c>
      <c r="E80" s="47">
        <v>0.13023304499999999</v>
      </c>
      <c r="F80" s="48">
        <v>0.1241053858</v>
      </c>
      <c r="G80" s="48">
        <v>0.1366632552</v>
      </c>
      <c r="H80" s="49">
        <v>2.8109940000000001E-39</v>
      </c>
      <c r="I80" s="50">
        <v>0.14620528020000001</v>
      </c>
      <c r="J80" s="48">
        <v>0.14011366720000001</v>
      </c>
      <c r="K80" s="48">
        <v>0.1525617336</v>
      </c>
      <c r="L80" s="49">
        <v>1.3804597612</v>
      </c>
      <c r="M80" s="49">
        <v>1.3155070684000001</v>
      </c>
      <c r="N80" s="49">
        <v>1.4486194701999999</v>
      </c>
      <c r="O80" s="49" t="s">
        <v>34</v>
      </c>
      <c r="P80" s="49" t="s">
        <v>34</v>
      </c>
      <c r="Q80" s="49" t="s">
        <v>34</v>
      </c>
      <c r="R80" s="37" t="s">
        <v>34</v>
      </c>
      <c r="S80" s="37" t="s">
        <v>34</v>
      </c>
      <c r="AD80" s="26"/>
    </row>
    <row r="81" spans="1:30" x14ac:dyDescent="0.25">
      <c r="A81" s="5" t="s">
        <v>3</v>
      </c>
      <c r="B81" s="37">
        <v>2016</v>
      </c>
      <c r="C81" s="38">
        <v>2150</v>
      </c>
      <c r="D81" s="37">
        <v>14505</v>
      </c>
      <c r="E81" s="47">
        <v>0.13188564990000001</v>
      </c>
      <c r="F81" s="48">
        <v>0.12571367889999999</v>
      </c>
      <c r="G81" s="48">
        <v>0.13836063649999999</v>
      </c>
      <c r="H81" s="49">
        <v>1.00898E-42</v>
      </c>
      <c r="I81" s="50">
        <v>0.1482247501</v>
      </c>
      <c r="J81" s="48">
        <v>0.14208991100000001</v>
      </c>
      <c r="K81" s="48">
        <v>0.1546244655</v>
      </c>
      <c r="L81" s="49">
        <v>1.3979772398000001</v>
      </c>
      <c r="M81" s="49">
        <v>1.3325548464000001</v>
      </c>
      <c r="N81" s="49">
        <v>1.4666115757</v>
      </c>
      <c r="O81" s="49" t="s">
        <v>34</v>
      </c>
      <c r="P81" s="49" t="s">
        <v>34</v>
      </c>
      <c r="Q81" s="49" t="s">
        <v>34</v>
      </c>
      <c r="R81" s="37" t="s">
        <v>34</v>
      </c>
      <c r="S81" s="37" t="s">
        <v>34</v>
      </c>
      <c r="AD81" s="26"/>
    </row>
    <row r="82" spans="1:30" x14ac:dyDescent="0.25">
      <c r="A82" s="5" t="s">
        <v>3</v>
      </c>
      <c r="B82" s="37">
        <v>2017</v>
      </c>
      <c r="C82" s="38">
        <v>2165</v>
      </c>
      <c r="D82" s="37">
        <v>14503</v>
      </c>
      <c r="E82" s="47">
        <v>0.13478282850000001</v>
      </c>
      <c r="F82" s="48">
        <v>0.12849310480000001</v>
      </c>
      <c r="G82" s="48">
        <v>0.14138043359999999</v>
      </c>
      <c r="H82" s="49">
        <v>1.7707540000000001E-48</v>
      </c>
      <c r="I82" s="50">
        <v>0.14927945940000001</v>
      </c>
      <c r="J82" s="48">
        <v>0.14312195950000001</v>
      </c>
      <c r="K82" s="48">
        <v>0.15570187190000001</v>
      </c>
      <c r="L82" s="49">
        <v>1.4286870998000001</v>
      </c>
      <c r="M82" s="49">
        <v>1.3620165362000001</v>
      </c>
      <c r="N82" s="49">
        <v>1.4986211804</v>
      </c>
      <c r="O82" s="49" t="s">
        <v>34</v>
      </c>
      <c r="P82" s="49" t="s">
        <v>34</v>
      </c>
      <c r="Q82" s="49" t="s">
        <v>34</v>
      </c>
      <c r="R82" s="37" t="s">
        <v>34</v>
      </c>
      <c r="S82" s="37" t="s">
        <v>34</v>
      </c>
      <c r="AD82" s="26"/>
    </row>
    <row r="83" spans="1:30" x14ac:dyDescent="0.25">
      <c r="A83" s="5" t="s">
        <v>3</v>
      </c>
      <c r="B83" s="37">
        <v>2018</v>
      </c>
      <c r="C83" s="38">
        <v>2123</v>
      </c>
      <c r="D83" s="37">
        <v>14716</v>
      </c>
      <c r="E83" s="47">
        <v>0.13156294909999999</v>
      </c>
      <c r="F83" s="48">
        <v>0.1253790887</v>
      </c>
      <c r="G83" s="48">
        <v>0.13805180559999999</v>
      </c>
      <c r="H83" s="49">
        <v>9.1459539999999996E-42</v>
      </c>
      <c r="I83" s="50">
        <v>0.14426474589999999</v>
      </c>
      <c r="J83" s="48">
        <v>0.1382567569</v>
      </c>
      <c r="K83" s="48">
        <v>0.1505338138</v>
      </c>
      <c r="L83" s="49">
        <v>1.3945566382000001</v>
      </c>
      <c r="M83" s="49">
        <v>1.3290082170999999</v>
      </c>
      <c r="N83" s="49">
        <v>1.4633379929999999</v>
      </c>
      <c r="O83" s="49" t="s">
        <v>34</v>
      </c>
      <c r="P83" s="49" t="s">
        <v>34</v>
      </c>
      <c r="Q83" s="49" t="s">
        <v>34</v>
      </c>
      <c r="R83" s="37" t="s">
        <v>34</v>
      </c>
      <c r="S83" s="37" t="s">
        <v>34</v>
      </c>
      <c r="AD83" s="26"/>
    </row>
    <row r="84" spans="1:30" x14ac:dyDescent="0.25">
      <c r="A84" s="5" t="s">
        <v>3</v>
      </c>
      <c r="B84" s="37">
        <v>2019</v>
      </c>
      <c r="C84" s="38">
        <v>2087</v>
      </c>
      <c r="D84" s="37">
        <v>14880</v>
      </c>
      <c r="E84" s="47">
        <v>0.1287023621</v>
      </c>
      <c r="F84" s="48">
        <v>0.1226156682</v>
      </c>
      <c r="G84" s="48">
        <v>0.1350912021</v>
      </c>
      <c r="H84" s="49">
        <v>3.2823609999999998E-36</v>
      </c>
      <c r="I84" s="50">
        <v>0.14025537630000001</v>
      </c>
      <c r="J84" s="48">
        <v>0.1343652659</v>
      </c>
      <c r="K84" s="48">
        <v>0.146403689</v>
      </c>
      <c r="L84" s="49">
        <v>1.3642346461999999</v>
      </c>
      <c r="M84" s="49">
        <v>1.2997161822000001</v>
      </c>
      <c r="N84" s="49">
        <v>1.4319558341</v>
      </c>
      <c r="O84" s="49" t="s">
        <v>34</v>
      </c>
      <c r="P84" s="49" t="s">
        <v>34</v>
      </c>
      <c r="Q84" s="49" t="s">
        <v>34</v>
      </c>
      <c r="R84" s="37" t="s">
        <v>34</v>
      </c>
      <c r="S84" s="37" t="s">
        <v>34</v>
      </c>
      <c r="AD84" s="26"/>
    </row>
    <row r="85" spans="1:30" x14ac:dyDescent="0.25">
      <c r="A85" s="5" t="s">
        <v>3</v>
      </c>
      <c r="B85" s="37">
        <v>2020</v>
      </c>
      <c r="C85" s="38">
        <v>2002</v>
      </c>
      <c r="D85" s="37">
        <v>15103</v>
      </c>
      <c r="E85" s="47">
        <v>0.12216665190000001</v>
      </c>
      <c r="F85" s="48">
        <v>0.1162970344</v>
      </c>
      <c r="G85" s="48">
        <v>0.12833251439999999</v>
      </c>
      <c r="H85" s="49">
        <v>7.9149719999999997E-25</v>
      </c>
      <c r="I85" s="50">
        <v>0.1325564457</v>
      </c>
      <c r="J85" s="48">
        <v>0.12687525120000001</v>
      </c>
      <c r="K85" s="48">
        <v>0.13849203160000001</v>
      </c>
      <c r="L85" s="49">
        <v>1.2949566460999999</v>
      </c>
      <c r="M85" s="49">
        <v>1.2327391742</v>
      </c>
      <c r="N85" s="49">
        <v>1.3603142907000001</v>
      </c>
      <c r="O85" s="49" t="s">
        <v>34</v>
      </c>
      <c r="P85" s="49" t="s">
        <v>34</v>
      </c>
      <c r="Q85" s="49" t="s">
        <v>34</v>
      </c>
      <c r="R85" s="37" t="s">
        <v>34</v>
      </c>
      <c r="S85" s="37" t="s">
        <v>34</v>
      </c>
      <c r="AD85" s="26"/>
    </row>
    <row r="86" spans="1:30" x14ac:dyDescent="0.25">
      <c r="A86" s="5" t="s">
        <v>3</v>
      </c>
      <c r="B86" s="37">
        <v>2021</v>
      </c>
      <c r="C86" s="38">
        <v>2001</v>
      </c>
      <c r="D86" s="37">
        <v>15774</v>
      </c>
      <c r="E86" s="47">
        <v>0.1186183878</v>
      </c>
      <c r="F86" s="48">
        <v>0.11291908940000001</v>
      </c>
      <c r="G86" s="48">
        <v>0.1246053434</v>
      </c>
      <c r="H86" s="49">
        <v>7.8456959999999999E-20</v>
      </c>
      <c r="I86" s="50">
        <v>0.12685431720000001</v>
      </c>
      <c r="J86" s="48">
        <v>0.12141617959999999</v>
      </c>
      <c r="K86" s="48">
        <v>0.13253602489999999</v>
      </c>
      <c r="L86" s="49">
        <v>1.2573453326999999</v>
      </c>
      <c r="M86" s="49">
        <v>1.1969332302</v>
      </c>
      <c r="N86" s="49">
        <v>1.3208065794999999</v>
      </c>
      <c r="O86" s="49" t="s">
        <v>34</v>
      </c>
      <c r="P86" s="49" t="s">
        <v>34</v>
      </c>
      <c r="Q86" s="49" t="s">
        <v>34</v>
      </c>
      <c r="R86" s="37" t="s">
        <v>34</v>
      </c>
      <c r="S86" s="37" t="s">
        <v>34</v>
      </c>
      <c r="AD86" s="26"/>
    </row>
    <row r="87" spans="1:30" x14ac:dyDescent="0.25">
      <c r="A87" s="5" t="s">
        <v>3</v>
      </c>
      <c r="B87" s="37">
        <v>2022</v>
      </c>
      <c r="C87" s="38">
        <v>1973</v>
      </c>
      <c r="D87" s="37">
        <v>16088</v>
      </c>
      <c r="E87" s="47">
        <v>0.1175166836</v>
      </c>
      <c r="F87" s="48">
        <v>0.11184009960000001</v>
      </c>
      <c r="G87" s="48">
        <v>0.12348138979999999</v>
      </c>
      <c r="H87" s="49">
        <v>3.43308E-18</v>
      </c>
      <c r="I87" s="50">
        <v>0.122637991</v>
      </c>
      <c r="J87" s="48">
        <v>0.117344244</v>
      </c>
      <c r="K87" s="48">
        <v>0.1281705548</v>
      </c>
      <c r="L87" s="49">
        <v>1.2456673576999999</v>
      </c>
      <c r="M87" s="49">
        <v>1.1854960251</v>
      </c>
      <c r="N87" s="49">
        <v>1.3088927615999999</v>
      </c>
      <c r="O87" s="49" t="s">
        <v>34</v>
      </c>
      <c r="P87" s="49" t="s">
        <v>34</v>
      </c>
      <c r="Q87" s="49" t="s">
        <v>34</v>
      </c>
      <c r="R87" s="37" t="s">
        <v>34</v>
      </c>
      <c r="S87" s="37" t="s">
        <v>34</v>
      </c>
      <c r="AD87" s="26"/>
    </row>
    <row r="88" spans="1:30" s="6" customFormat="1" ht="15.6" x14ac:dyDescent="0.3">
      <c r="A88" s="6" t="s">
        <v>5</v>
      </c>
      <c r="B88" s="41">
        <v>2003</v>
      </c>
      <c r="C88" s="42">
        <v>158</v>
      </c>
      <c r="D88" s="41">
        <v>1369</v>
      </c>
      <c r="E88" s="43">
        <v>0.13845448760000001</v>
      </c>
      <c r="F88" s="44">
        <v>0.11827366910000001</v>
      </c>
      <c r="G88" s="44">
        <v>0.1620787219</v>
      </c>
      <c r="H88" s="45">
        <v>1.8169856E-6</v>
      </c>
      <c r="I88" s="46">
        <v>0.11541271</v>
      </c>
      <c r="J88" s="44">
        <v>9.8749676100000003E-2</v>
      </c>
      <c r="K88" s="44">
        <v>0.1348874665</v>
      </c>
      <c r="L88" s="45">
        <v>1.4676063891</v>
      </c>
      <c r="M88" s="45">
        <v>1.2536913432000001</v>
      </c>
      <c r="N88" s="45">
        <v>1.7180213656000001</v>
      </c>
      <c r="O88" s="45">
        <v>0.80920000000000003</v>
      </c>
      <c r="P88" s="45">
        <v>0.74619999999999997</v>
      </c>
      <c r="Q88" s="45">
        <v>0.87749999999999995</v>
      </c>
      <c r="R88" s="41" t="s">
        <v>33</v>
      </c>
      <c r="S88" s="41" t="s">
        <v>34</v>
      </c>
      <c r="AD88" s="25"/>
    </row>
    <row r="89" spans="1:30" x14ac:dyDescent="0.25">
      <c r="A89" s="5" t="s">
        <v>5</v>
      </c>
      <c r="B89" s="37">
        <v>2004</v>
      </c>
      <c r="C89" s="38">
        <v>150</v>
      </c>
      <c r="D89" s="37">
        <v>1375</v>
      </c>
      <c r="E89" s="47">
        <v>0.13177949929999999</v>
      </c>
      <c r="F89" s="48">
        <v>0.1121148724</v>
      </c>
      <c r="G89" s="48">
        <v>0.15489324539999999</v>
      </c>
      <c r="H89" s="49">
        <v>5.04687E-5</v>
      </c>
      <c r="I89" s="50">
        <v>0.10909090909999999</v>
      </c>
      <c r="J89" s="48">
        <v>9.2958315599999994E-2</v>
      </c>
      <c r="K89" s="48">
        <v>0.12802325819999999</v>
      </c>
      <c r="L89" s="49">
        <v>1.3968520527999999</v>
      </c>
      <c r="M89" s="49">
        <v>1.1884085953000001</v>
      </c>
      <c r="N89" s="49">
        <v>1.6418558946999999</v>
      </c>
      <c r="O89" s="49" t="s">
        <v>34</v>
      </c>
      <c r="P89" s="49" t="s">
        <v>34</v>
      </c>
      <c r="Q89" s="49" t="s">
        <v>34</v>
      </c>
      <c r="R89" s="37" t="s">
        <v>34</v>
      </c>
      <c r="S89" s="37" t="s">
        <v>34</v>
      </c>
      <c r="AD89" s="26"/>
    </row>
    <row r="90" spans="1:30" x14ac:dyDescent="0.25">
      <c r="A90" s="5" t="s">
        <v>5</v>
      </c>
      <c r="B90" s="37">
        <v>2005</v>
      </c>
      <c r="C90" s="38">
        <v>144</v>
      </c>
      <c r="D90" s="37">
        <v>1335</v>
      </c>
      <c r="E90" s="47">
        <v>0.12867342570000001</v>
      </c>
      <c r="F90" s="48">
        <v>0.1091131047</v>
      </c>
      <c r="G90" s="48">
        <v>0.1517402564</v>
      </c>
      <c r="H90" s="49">
        <v>2.250156E-4</v>
      </c>
      <c r="I90" s="50">
        <v>0.1078651685</v>
      </c>
      <c r="J90" s="48">
        <v>9.1611029699999999E-2</v>
      </c>
      <c r="K90" s="48">
        <v>0.1270032072</v>
      </c>
      <c r="L90" s="49">
        <v>1.3639279232999999</v>
      </c>
      <c r="M90" s="49">
        <v>1.1565901002000001</v>
      </c>
      <c r="N90" s="49">
        <v>1.6084344658</v>
      </c>
      <c r="O90" s="49" t="s">
        <v>34</v>
      </c>
      <c r="P90" s="49" t="s">
        <v>34</v>
      </c>
      <c r="Q90" s="49" t="s">
        <v>34</v>
      </c>
      <c r="R90" s="37" t="s">
        <v>34</v>
      </c>
      <c r="S90" s="37" t="s">
        <v>34</v>
      </c>
      <c r="AD90" s="26"/>
    </row>
    <row r="91" spans="1:30" x14ac:dyDescent="0.25">
      <c r="A91" s="5" t="s">
        <v>5</v>
      </c>
      <c r="B91" s="37">
        <v>2006</v>
      </c>
      <c r="C91" s="38">
        <v>149</v>
      </c>
      <c r="D91" s="37">
        <v>1371</v>
      </c>
      <c r="E91" s="47">
        <v>0.12763322520000001</v>
      </c>
      <c r="F91" s="48">
        <v>0.1085296486</v>
      </c>
      <c r="G91" s="48">
        <v>0.1500994464</v>
      </c>
      <c r="H91" s="49">
        <v>2.584787E-4</v>
      </c>
      <c r="I91" s="50">
        <v>0.10867979580000001</v>
      </c>
      <c r="J91" s="48">
        <v>9.2558363199999993E-2</v>
      </c>
      <c r="K91" s="48">
        <v>0.12760919270000001</v>
      </c>
      <c r="L91" s="49">
        <v>1.3529018815</v>
      </c>
      <c r="M91" s="49">
        <v>1.1504055124000001</v>
      </c>
      <c r="N91" s="49">
        <v>1.5910420118999999</v>
      </c>
      <c r="O91" s="49" t="s">
        <v>34</v>
      </c>
      <c r="P91" s="49" t="s">
        <v>34</v>
      </c>
      <c r="Q91" s="49" t="s">
        <v>34</v>
      </c>
      <c r="R91" s="37" t="s">
        <v>34</v>
      </c>
      <c r="S91" s="37" t="s">
        <v>34</v>
      </c>
      <c r="AD91" s="26"/>
    </row>
    <row r="92" spans="1:30" x14ac:dyDescent="0.25">
      <c r="A92" s="5" t="s">
        <v>5</v>
      </c>
      <c r="B92" s="37">
        <v>2007</v>
      </c>
      <c r="C92" s="38">
        <v>147</v>
      </c>
      <c r="D92" s="37">
        <v>1419</v>
      </c>
      <c r="E92" s="47">
        <v>0.12161025659999999</v>
      </c>
      <c r="F92" s="48">
        <v>0.1032969772</v>
      </c>
      <c r="G92" s="48">
        <v>0.14317025450000001</v>
      </c>
      <c r="H92" s="49">
        <v>2.2950078999999998E-3</v>
      </c>
      <c r="I92" s="50">
        <v>0.1035940803</v>
      </c>
      <c r="J92" s="48">
        <v>8.8131065199999997E-2</v>
      </c>
      <c r="K92" s="48">
        <v>0.1217701551</v>
      </c>
      <c r="L92" s="49">
        <v>1.2890589012</v>
      </c>
      <c r="M92" s="49">
        <v>1.0949396178999999</v>
      </c>
      <c r="N92" s="49">
        <v>1.5175931382000001</v>
      </c>
      <c r="O92" s="49" t="s">
        <v>34</v>
      </c>
      <c r="P92" s="49" t="s">
        <v>34</v>
      </c>
      <c r="Q92" s="49" t="s">
        <v>34</v>
      </c>
      <c r="R92" s="37" t="s">
        <v>34</v>
      </c>
      <c r="S92" s="37" t="s">
        <v>34</v>
      </c>
      <c r="AD92" s="26"/>
    </row>
    <row r="93" spans="1:30" x14ac:dyDescent="0.25">
      <c r="A93" s="5" t="s">
        <v>5</v>
      </c>
      <c r="B93" s="37">
        <v>2008</v>
      </c>
      <c r="C93" s="38">
        <v>141</v>
      </c>
      <c r="D93" s="37">
        <v>1407</v>
      </c>
      <c r="E93" s="47">
        <v>0.1190835889</v>
      </c>
      <c r="F93" s="48">
        <v>0.1008099695</v>
      </c>
      <c r="G93" s="48">
        <v>0.14066963029999999</v>
      </c>
      <c r="H93" s="49">
        <v>6.1376119000000002E-3</v>
      </c>
      <c r="I93" s="50">
        <v>0.1002132196</v>
      </c>
      <c r="J93" s="48">
        <v>8.4965166699999997E-2</v>
      </c>
      <c r="K93" s="48">
        <v>0.1181977248</v>
      </c>
      <c r="L93" s="49">
        <v>1.2622764268</v>
      </c>
      <c r="M93" s="49">
        <v>1.0685775367000001</v>
      </c>
      <c r="N93" s="49">
        <v>1.4910867232</v>
      </c>
      <c r="O93" s="49" t="s">
        <v>34</v>
      </c>
      <c r="P93" s="49" t="s">
        <v>34</v>
      </c>
      <c r="Q93" s="49" t="s">
        <v>34</v>
      </c>
      <c r="R93" s="37" t="s">
        <v>34</v>
      </c>
      <c r="S93" s="37" t="s">
        <v>34</v>
      </c>
      <c r="AD93" s="26"/>
    </row>
    <row r="94" spans="1:30" x14ac:dyDescent="0.25">
      <c r="A94" s="5" t="s">
        <v>5</v>
      </c>
      <c r="B94" s="37">
        <v>2009</v>
      </c>
      <c r="C94" s="38">
        <v>147</v>
      </c>
      <c r="D94" s="37">
        <v>1442</v>
      </c>
      <c r="E94" s="47">
        <v>0.1214687699</v>
      </c>
      <c r="F94" s="48">
        <v>0.1031764043</v>
      </c>
      <c r="G94" s="48">
        <v>0.1430042282</v>
      </c>
      <c r="H94" s="49">
        <v>2.4046755E-3</v>
      </c>
      <c r="I94" s="50">
        <v>0.10194174759999999</v>
      </c>
      <c r="J94" s="48">
        <v>8.6725368600000005E-2</v>
      </c>
      <c r="K94" s="48">
        <v>0.1198279127</v>
      </c>
      <c r="L94" s="49">
        <v>1.2875591533999999</v>
      </c>
      <c r="M94" s="49">
        <v>1.0936615544999999</v>
      </c>
      <c r="N94" s="49">
        <v>1.5158332726999999</v>
      </c>
      <c r="O94" s="49" t="s">
        <v>34</v>
      </c>
      <c r="P94" s="49" t="s">
        <v>34</v>
      </c>
      <c r="Q94" s="49" t="s">
        <v>34</v>
      </c>
      <c r="R94" s="37" t="s">
        <v>34</v>
      </c>
      <c r="S94" s="37" t="s">
        <v>34</v>
      </c>
      <c r="AD94" s="26"/>
    </row>
    <row r="95" spans="1:30" x14ac:dyDescent="0.25">
      <c r="A95" s="5" t="s">
        <v>5</v>
      </c>
      <c r="B95" s="37">
        <v>2010</v>
      </c>
      <c r="C95" s="38">
        <v>152</v>
      </c>
      <c r="D95" s="37">
        <v>1463</v>
      </c>
      <c r="E95" s="47">
        <v>0.1265965355</v>
      </c>
      <c r="F95" s="48">
        <v>0.1078174527</v>
      </c>
      <c r="G95" s="48">
        <v>0.14864646109999999</v>
      </c>
      <c r="H95" s="49">
        <v>3.3077630000000001E-4</v>
      </c>
      <c r="I95" s="50">
        <v>0.10389610389999999</v>
      </c>
      <c r="J95" s="48">
        <v>8.8625296199999995E-2</v>
      </c>
      <c r="K95" s="48">
        <v>0.121798187</v>
      </c>
      <c r="L95" s="49">
        <v>1.3419130543</v>
      </c>
      <c r="M95" s="49">
        <v>1.1428562933999999</v>
      </c>
      <c r="N95" s="49">
        <v>1.5756404857999999</v>
      </c>
      <c r="O95" s="49" t="s">
        <v>34</v>
      </c>
      <c r="P95" s="49" t="s">
        <v>34</v>
      </c>
      <c r="Q95" s="49" t="s">
        <v>34</v>
      </c>
      <c r="R95" s="37" t="s">
        <v>34</v>
      </c>
      <c r="S95" s="37" t="s">
        <v>34</v>
      </c>
      <c r="AD95" s="26"/>
    </row>
    <row r="96" spans="1:30" x14ac:dyDescent="0.25">
      <c r="A96" s="5" t="s">
        <v>5</v>
      </c>
      <c r="B96" s="37">
        <v>2011</v>
      </c>
      <c r="C96" s="38">
        <v>146</v>
      </c>
      <c r="D96" s="37">
        <v>1452</v>
      </c>
      <c r="E96" s="47">
        <v>0.1233841094</v>
      </c>
      <c r="F96" s="48">
        <v>0.1047458175</v>
      </c>
      <c r="G96" s="48">
        <v>0.14533886709999999</v>
      </c>
      <c r="H96" s="49">
        <v>1.3174145E-3</v>
      </c>
      <c r="I96" s="50">
        <v>0.1005509642</v>
      </c>
      <c r="J96" s="48">
        <v>8.5494917700000006E-2</v>
      </c>
      <c r="K96" s="48">
        <v>0.11825844940000001</v>
      </c>
      <c r="L96" s="49">
        <v>1.3078615968</v>
      </c>
      <c r="M96" s="49">
        <v>1.1102972078</v>
      </c>
      <c r="N96" s="49">
        <v>1.5405802557999999</v>
      </c>
      <c r="O96" s="49" t="s">
        <v>34</v>
      </c>
      <c r="P96" s="49" t="s">
        <v>34</v>
      </c>
      <c r="Q96" s="49" t="s">
        <v>34</v>
      </c>
      <c r="R96" s="37" t="s">
        <v>34</v>
      </c>
      <c r="S96" s="37" t="s">
        <v>34</v>
      </c>
      <c r="AD96" s="26"/>
    </row>
    <row r="97" spans="1:30" x14ac:dyDescent="0.25">
      <c r="A97" s="5" t="s">
        <v>5</v>
      </c>
      <c r="B97" s="37">
        <v>2012</v>
      </c>
      <c r="C97" s="38">
        <v>135</v>
      </c>
      <c r="D97" s="37">
        <v>1503</v>
      </c>
      <c r="E97" s="47">
        <v>0.1125980749</v>
      </c>
      <c r="F97" s="48">
        <v>9.4977494100000004E-2</v>
      </c>
      <c r="G97" s="48">
        <v>0.13348769190000001</v>
      </c>
      <c r="H97" s="49">
        <v>4.1601606700000002E-2</v>
      </c>
      <c r="I97" s="50">
        <v>8.9820359299999999E-2</v>
      </c>
      <c r="J97" s="48">
        <v>7.5877851199999999E-2</v>
      </c>
      <c r="K97" s="48">
        <v>0.10632479459999999</v>
      </c>
      <c r="L97" s="49">
        <v>1.1935305029000001</v>
      </c>
      <c r="M97" s="49">
        <v>1.0067537691999999</v>
      </c>
      <c r="N97" s="49">
        <v>1.4149587564999999</v>
      </c>
      <c r="O97" s="49" t="s">
        <v>34</v>
      </c>
      <c r="P97" s="49" t="s">
        <v>34</v>
      </c>
      <c r="Q97" s="49" t="s">
        <v>34</v>
      </c>
      <c r="R97" s="37" t="s">
        <v>34</v>
      </c>
      <c r="S97" s="37" t="s">
        <v>34</v>
      </c>
      <c r="AD97" s="26"/>
    </row>
    <row r="98" spans="1:30" x14ac:dyDescent="0.25">
      <c r="A98" s="5" t="s">
        <v>5</v>
      </c>
      <c r="B98" s="37">
        <v>2013</v>
      </c>
      <c r="C98" s="38">
        <v>127</v>
      </c>
      <c r="D98" s="37">
        <v>1589</v>
      </c>
      <c r="E98" s="47">
        <v>0.1021878561</v>
      </c>
      <c r="F98" s="48">
        <v>8.5750623900000003E-2</v>
      </c>
      <c r="G98" s="48">
        <v>0.121775883</v>
      </c>
      <c r="H98" s="49">
        <v>0.37184521510000001</v>
      </c>
      <c r="I98" s="50">
        <v>7.9924480800000003E-2</v>
      </c>
      <c r="J98" s="48">
        <v>6.7165754999999994E-2</v>
      </c>
      <c r="K98" s="48">
        <v>9.5106838799999996E-2</v>
      </c>
      <c r="L98" s="49">
        <v>1.0831830237</v>
      </c>
      <c r="M98" s="49">
        <v>0.90894968909999996</v>
      </c>
      <c r="N98" s="49">
        <v>1.2908145269</v>
      </c>
      <c r="O98" s="49" t="s">
        <v>34</v>
      </c>
      <c r="P98" s="49" t="s">
        <v>34</v>
      </c>
      <c r="Q98" s="49" t="s">
        <v>34</v>
      </c>
      <c r="R98" s="37" t="s">
        <v>34</v>
      </c>
      <c r="S98" s="37" t="s">
        <v>34</v>
      </c>
      <c r="AD98" s="26"/>
    </row>
    <row r="99" spans="1:30" x14ac:dyDescent="0.25">
      <c r="A99" s="5" t="s">
        <v>5</v>
      </c>
      <c r="B99" s="37">
        <v>2014</v>
      </c>
      <c r="C99" s="38">
        <v>123</v>
      </c>
      <c r="D99" s="37">
        <v>1623</v>
      </c>
      <c r="E99" s="47">
        <v>9.5968891299999998E-2</v>
      </c>
      <c r="F99" s="48">
        <v>8.0308662899999994E-2</v>
      </c>
      <c r="G99" s="48">
        <v>0.11468287200000001</v>
      </c>
      <c r="H99" s="49">
        <v>0.85064076879999995</v>
      </c>
      <c r="I99" s="50">
        <v>7.5785582300000001E-2</v>
      </c>
      <c r="J99" s="48">
        <v>6.3509154799999995E-2</v>
      </c>
      <c r="K99" s="48">
        <v>9.0435063999999996E-2</v>
      </c>
      <c r="L99" s="49">
        <v>1.0172624994999999</v>
      </c>
      <c r="M99" s="49">
        <v>0.85126534239999996</v>
      </c>
      <c r="N99" s="49">
        <v>1.2156291830999999</v>
      </c>
      <c r="O99" s="49" t="s">
        <v>34</v>
      </c>
      <c r="P99" s="49" t="s">
        <v>34</v>
      </c>
      <c r="Q99" s="49" t="s">
        <v>34</v>
      </c>
      <c r="R99" s="37" t="s">
        <v>34</v>
      </c>
      <c r="S99" s="37" t="s">
        <v>34</v>
      </c>
      <c r="AD99" s="26"/>
    </row>
    <row r="100" spans="1:30" x14ac:dyDescent="0.25">
      <c r="A100" s="5" t="s">
        <v>5</v>
      </c>
      <c r="B100" s="37">
        <v>2015</v>
      </c>
      <c r="C100" s="38">
        <v>117</v>
      </c>
      <c r="D100" s="37">
        <v>1700</v>
      </c>
      <c r="E100" s="47">
        <v>9.0097781399999993E-2</v>
      </c>
      <c r="F100" s="48">
        <v>7.5061336800000003E-2</v>
      </c>
      <c r="G100" s="48">
        <v>0.10814635810000001</v>
      </c>
      <c r="H100" s="49">
        <v>0.6213638547</v>
      </c>
      <c r="I100" s="50">
        <v>6.88235294E-2</v>
      </c>
      <c r="J100" s="48">
        <v>5.74173745E-2</v>
      </c>
      <c r="K100" s="48">
        <v>8.2495555400000004E-2</v>
      </c>
      <c r="L100" s="49">
        <v>0.95502920810000003</v>
      </c>
      <c r="M100" s="49">
        <v>0.79564410959999998</v>
      </c>
      <c r="N100" s="49">
        <v>1.1463426642000001</v>
      </c>
      <c r="O100" s="49" t="s">
        <v>34</v>
      </c>
      <c r="P100" s="49" t="s">
        <v>34</v>
      </c>
      <c r="Q100" s="49" t="s">
        <v>34</v>
      </c>
      <c r="R100" s="37" t="s">
        <v>34</v>
      </c>
      <c r="S100" s="37" t="s">
        <v>34</v>
      </c>
      <c r="AD100" s="26"/>
    </row>
    <row r="101" spans="1:30" x14ac:dyDescent="0.25">
      <c r="A101" s="5" t="s">
        <v>5</v>
      </c>
      <c r="B101" s="37">
        <v>2016</v>
      </c>
      <c r="C101" s="38">
        <v>143</v>
      </c>
      <c r="D101" s="37">
        <v>1745</v>
      </c>
      <c r="E101" s="47">
        <v>0.1071426333</v>
      </c>
      <c r="F101" s="48">
        <v>9.0805574999999999E-2</v>
      </c>
      <c r="G101" s="48">
        <v>0.12641893269999999</v>
      </c>
      <c r="H101" s="49">
        <v>0.13166977290000001</v>
      </c>
      <c r="I101" s="50">
        <v>8.19484241E-2</v>
      </c>
      <c r="J101" s="48">
        <v>6.9559997400000004E-2</v>
      </c>
      <c r="K101" s="48">
        <v>9.6543192299999997E-2</v>
      </c>
      <c r="L101" s="49">
        <v>1.135703262</v>
      </c>
      <c r="M101" s="49">
        <v>0.96253176309999999</v>
      </c>
      <c r="N101" s="49">
        <v>1.3400304788999999</v>
      </c>
      <c r="O101" s="49" t="s">
        <v>34</v>
      </c>
      <c r="P101" s="49" t="s">
        <v>34</v>
      </c>
      <c r="Q101" s="49" t="s">
        <v>34</v>
      </c>
      <c r="R101" s="37" t="s">
        <v>34</v>
      </c>
      <c r="S101" s="37" t="s">
        <v>34</v>
      </c>
      <c r="AD101" s="26"/>
    </row>
    <row r="102" spans="1:30" x14ac:dyDescent="0.25">
      <c r="A102" s="5" t="s">
        <v>5</v>
      </c>
      <c r="B102" s="37">
        <v>2017</v>
      </c>
      <c r="C102" s="38">
        <v>145</v>
      </c>
      <c r="D102" s="37">
        <v>1827</v>
      </c>
      <c r="E102" s="47">
        <v>0.1057667504</v>
      </c>
      <c r="F102" s="48">
        <v>8.9740247400000001E-2</v>
      </c>
      <c r="G102" s="48">
        <v>0.12465538950000001</v>
      </c>
      <c r="H102" s="49">
        <v>0.17266483360000001</v>
      </c>
      <c r="I102" s="50">
        <v>7.9365079399999997E-2</v>
      </c>
      <c r="J102" s="48">
        <v>6.7443641999999998E-2</v>
      </c>
      <c r="K102" s="48">
        <v>9.3393767599999997E-2</v>
      </c>
      <c r="L102" s="49">
        <v>1.1211190147000001</v>
      </c>
      <c r="M102" s="49">
        <v>0.95123937690000004</v>
      </c>
      <c r="N102" s="49">
        <v>1.3213370635999999</v>
      </c>
      <c r="O102" s="49" t="s">
        <v>34</v>
      </c>
      <c r="P102" s="49" t="s">
        <v>34</v>
      </c>
      <c r="Q102" s="49" t="s">
        <v>34</v>
      </c>
      <c r="R102" s="37" t="s">
        <v>34</v>
      </c>
      <c r="S102" s="37" t="s">
        <v>34</v>
      </c>
      <c r="AD102" s="26"/>
    </row>
    <row r="103" spans="1:30" x14ac:dyDescent="0.25">
      <c r="A103" s="5" t="s">
        <v>5</v>
      </c>
      <c r="B103" s="37">
        <v>2018</v>
      </c>
      <c r="C103" s="38">
        <v>155</v>
      </c>
      <c r="D103" s="37">
        <v>1875</v>
      </c>
      <c r="E103" s="47">
        <v>0.1113349084</v>
      </c>
      <c r="F103" s="48">
        <v>9.4964658100000002E-2</v>
      </c>
      <c r="G103" s="48">
        <v>0.13052710419999999</v>
      </c>
      <c r="H103" s="49">
        <v>4.1225877299999998E-2</v>
      </c>
      <c r="I103" s="50">
        <v>8.2666666700000002E-2</v>
      </c>
      <c r="J103" s="48">
        <v>7.0625294699999994E-2</v>
      </c>
      <c r="K103" s="48">
        <v>9.67610515E-2</v>
      </c>
      <c r="L103" s="49">
        <v>1.1801410391</v>
      </c>
      <c r="M103" s="49">
        <v>1.0066177080000001</v>
      </c>
      <c r="N103" s="49">
        <v>1.3835767651999999</v>
      </c>
      <c r="O103" s="49" t="s">
        <v>34</v>
      </c>
      <c r="P103" s="49" t="s">
        <v>34</v>
      </c>
      <c r="Q103" s="49" t="s">
        <v>34</v>
      </c>
      <c r="R103" s="37" t="s">
        <v>34</v>
      </c>
      <c r="S103" s="37" t="s">
        <v>34</v>
      </c>
      <c r="AD103" s="26"/>
    </row>
    <row r="104" spans="1:30" x14ac:dyDescent="0.25">
      <c r="A104" s="5" t="s">
        <v>5</v>
      </c>
      <c r="B104" s="37">
        <v>2019</v>
      </c>
      <c r="C104" s="38">
        <v>157</v>
      </c>
      <c r="D104" s="37">
        <v>1965</v>
      </c>
      <c r="E104" s="47">
        <v>0.106161151</v>
      </c>
      <c r="F104" s="48">
        <v>9.0642519500000004E-2</v>
      </c>
      <c r="G104" s="48">
        <v>0.1243366804</v>
      </c>
      <c r="H104" s="49">
        <v>0.143177569</v>
      </c>
      <c r="I104" s="50">
        <v>7.9898218800000004E-2</v>
      </c>
      <c r="J104" s="48">
        <v>6.8328804000000007E-2</v>
      </c>
      <c r="K104" s="48">
        <v>9.3426563899999995E-2</v>
      </c>
      <c r="L104" s="49">
        <v>1.1252996287000001</v>
      </c>
      <c r="M104" s="49">
        <v>0.9608033882</v>
      </c>
      <c r="N104" s="49">
        <v>1.3179587728</v>
      </c>
      <c r="O104" s="49" t="s">
        <v>34</v>
      </c>
      <c r="P104" s="49" t="s">
        <v>34</v>
      </c>
      <c r="Q104" s="49" t="s">
        <v>34</v>
      </c>
      <c r="R104" s="37" t="s">
        <v>34</v>
      </c>
      <c r="S104" s="37" t="s">
        <v>34</v>
      </c>
      <c r="AD104" s="26"/>
    </row>
    <row r="105" spans="1:30" x14ac:dyDescent="0.25">
      <c r="A105" s="5" t="s">
        <v>5</v>
      </c>
      <c r="B105" s="37">
        <v>2020</v>
      </c>
      <c r="C105" s="38">
        <v>162</v>
      </c>
      <c r="D105" s="37">
        <v>2045</v>
      </c>
      <c r="E105" s="47">
        <v>0.1033996281</v>
      </c>
      <c r="F105" s="48">
        <v>8.8497942199999999E-2</v>
      </c>
      <c r="G105" s="48">
        <v>0.1208105277</v>
      </c>
      <c r="H105" s="49">
        <v>0.24816818490000001</v>
      </c>
      <c r="I105" s="50">
        <v>7.9217603900000003E-2</v>
      </c>
      <c r="J105" s="48">
        <v>6.7911761099999995E-2</v>
      </c>
      <c r="K105" s="48">
        <v>9.2405625599999999E-2</v>
      </c>
      <c r="L105" s="49">
        <v>1.0960277091999999</v>
      </c>
      <c r="M105" s="49">
        <v>0.93807104139999997</v>
      </c>
      <c r="N105" s="49">
        <v>1.2805818390999999</v>
      </c>
      <c r="O105" s="49" t="s">
        <v>34</v>
      </c>
      <c r="P105" s="49" t="s">
        <v>34</v>
      </c>
      <c r="Q105" s="49" t="s">
        <v>34</v>
      </c>
      <c r="R105" s="37" t="s">
        <v>34</v>
      </c>
      <c r="S105" s="37" t="s">
        <v>34</v>
      </c>
      <c r="AD105" s="26"/>
    </row>
    <row r="106" spans="1:30" x14ac:dyDescent="0.25">
      <c r="A106" s="5" t="s">
        <v>5</v>
      </c>
      <c r="B106" s="37">
        <v>2021</v>
      </c>
      <c r="C106" s="38">
        <v>179</v>
      </c>
      <c r="D106" s="37">
        <v>2190</v>
      </c>
      <c r="E106" s="47">
        <v>0.1056062262</v>
      </c>
      <c r="F106" s="48">
        <v>9.1059480100000006E-2</v>
      </c>
      <c r="G106" s="48">
        <v>0.1224768141</v>
      </c>
      <c r="H106" s="49">
        <v>0.1357354291</v>
      </c>
      <c r="I106" s="50">
        <v>8.1735159799999998E-2</v>
      </c>
      <c r="J106" s="48">
        <v>7.0597143000000001E-2</v>
      </c>
      <c r="K106" s="48">
        <v>9.4630406700000003E-2</v>
      </c>
      <c r="L106" s="49">
        <v>1.1194174707</v>
      </c>
      <c r="M106" s="49">
        <v>0.9652231362</v>
      </c>
      <c r="N106" s="49">
        <v>1.2982443402999999</v>
      </c>
      <c r="O106" s="49" t="s">
        <v>34</v>
      </c>
      <c r="P106" s="49" t="s">
        <v>34</v>
      </c>
      <c r="Q106" s="49" t="s">
        <v>34</v>
      </c>
      <c r="R106" s="37" t="s">
        <v>34</v>
      </c>
      <c r="S106" s="37" t="s">
        <v>34</v>
      </c>
      <c r="AD106" s="26"/>
    </row>
    <row r="107" spans="1:30" x14ac:dyDescent="0.25">
      <c r="A107" s="5" t="s">
        <v>5</v>
      </c>
      <c r="B107" s="37">
        <v>2022</v>
      </c>
      <c r="C107" s="38">
        <v>170</v>
      </c>
      <c r="D107" s="37">
        <v>2239</v>
      </c>
      <c r="E107" s="47">
        <v>9.9577448599999993E-2</v>
      </c>
      <c r="F107" s="48">
        <v>8.5537140999999997E-2</v>
      </c>
      <c r="G107" s="48">
        <v>0.11592237179999999</v>
      </c>
      <c r="H107" s="49">
        <v>0.48597963890000001</v>
      </c>
      <c r="I107" s="50">
        <v>7.5926753E-2</v>
      </c>
      <c r="J107" s="48">
        <v>6.5329697899999997E-2</v>
      </c>
      <c r="K107" s="48">
        <v>8.8242744299999995E-2</v>
      </c>
      <c r="L107" s="49">
        <v>1.0555129145</v>
      </c>
      <c r="M107" s="49">
        <v>0.90668678790000001</v>
      </c>
      <c r="N107" s="49">
        <v>1.2287677813</v>
      </c>
      <c r="O107" s="49" t="s">
        <v>34</v>
      </c>
      <c r="P107" s="49" t="s">
        <v>34</v>
      </c>
      <c r="Q107" s="49" t="s">
        <v>34</v>
      </c>
      <c r="R107" s="37" t="s">
        <v>34</v>
      </c>
      <c r="S107" s="37" t="s">
        <v>34</v>
      </c>
      <c r="AD107" s="26"/>
    </row>
    <row r="108" spans="1:30" s="6" customFormat="1" ht="15.6" x14ac:dyDescent="0.3">
      <c r="A108" s="6" t="s">
        <v>6</v>
      </c>
      <c r="B108" s="41">
        <v>2003</v>
      </c>
      <c r="C108" s="42">
        <v>9970</v>
      </c>
      <c r="D108" s="41">
        <v>79451</v>
      </c>
      <c r="E108" s="43">
        <v>0.13607019149999999</v>
      </c>
      <c r="F108" s="44">
        <v>0.1320445499</v>
      </c>
      <c r="G108" s="44">
        <v>0.14021856290000001</v>
      </c>
      <c r="H108" s="45">
        <v>2.8114499999999999E-126</v>
      </c>
      <c r="I108" s="46">
        <v>0.12548614869999999</v>
      </c>
      <c r="J108" s="44">
        <v>0.1230469854</v>
      </c>
      <c r="K108" s="44">
        <v>0.1279736635</v>
      </c>
      <c r="L108" s="45">
        <v>1.4423330434999999</v>
      </c>
      <c r="M108" s="45">
        <v>1.3996615670999999</v>
      </c>
      <c r="N108" s="45">
        <v>1.4863054449999999</v>
      </c>
      <c r="O108" s="45">
        <v>0.78510000000000002</v>
      </c>
      <c r="P108" s="45">
        <v>0.77649999999999997</v>
      </c>
      <c r="Q108" s="45">
        <v>0.79369999999999996</v>
      </c>
      <c r="R108" s="41" t="s">
        <v>33</v>
      </c>
      <c r="S108" s="41" t="s">
        <v>34</v>
      </c>
      <c r="AD108" s="25"/>
    </row>
    <row r="109" spans="1:30" x14ac:dyDescent="0.25">
      <c r="A109" s="5" t="s">
        <v>6</v>
      </c>
      <c r="B109" s="37">
        <v>2004</v>
      </c>
      <c r="C109" s="38">
        <v>9964</v>
      </c>
      <c r="D109" s="37">
        <v>80095</v>
      </c>
      <c r="E109" s="47">
        <v>0.13278533449999999</v>
      </c>
      <c r="F109" s="48">
        <v>0.12885171000000001</v>
      </c>
      <c r="G109" s="48">
        <v>0.13683904590000001</v>
      </c>
      <c r="H109" s="49">
        <v>5.9081600000000002E-110</v>
      </c>
      <c r="I109" s="50">
        <v>0.12440227230000001</v>
      </c>
      <c r="J109" s="48">
        <v>0.1219834563</v>
      </c>
      <c r="K109" s="48">
        <v>0.12686905109999999</v>
      </c>
      <c r="L109" s="49">
        <v>1.4075138244000001</v>
      </c>
      <c r="M109" s="49">
        <v>1.3658177221000001</v>
      </c>
      <c r="N109" s="49">
        <v>1.4504828381999999</v>
      </c>
      <c r="O109" s="49" t="s">
        <v>34</v>
      </c>
      <c r="P109" s="49" t="s">
        <v>34</v>
      </c>
      <c r="Q109" s="49" t="s">
        <v>34</v>
      </c>
      <c r="R109" s="37" t="s">
        <v>34</v>
      </c>
      <c r="S109" s="37" t="s">
        <v>34</v>
      </c>
      <c r="AD109" s="26"/>
    </row>
    <row r="110" spans="1:30" x14ac:dyDescent="0.25">
      <c r="A110" s="5" t="s">
        <v>6</v>
      </c>
      <c r="B110" s="37">
        <v>2005</v>
      </c>
      <c r="C110" s="38">
        <v>9991</v>
      </c>
      <c r="D110" s="37">
        <v>80887</v>
      </c>
      <c r="E110" s="47">
        <v>0.13033221240000001</v>
      </c>
      <c r="F110" s="48">
        <v>0.126484766</v>
      </c>
      <c r="G110" s="48">
        <v>0.1342966914</v>
      </c>
      <c r="H110" s="49">
        <v>3.5061239999999999E-99</v>
      </c>
      <c r="I110" s="50">
        <v>0.12351799419999999</v>
      </c>
      <c r="J110" s="48">
        <v>0.1211195873</v>
      </c>
      <c r="K110" s="48">
        <v>0.1259638944</v>
      </c>
      <c r="L110" s="49">
        <v>1.3815109279</v>
      </c>
      <c r="M110" s="49">
        <v>1.3407283072</v>
      </c>
      <c r="N110" s="49">
        <v>1.4235340849</v>
      </c>
      <c r="O110" s="49" t="s">
        <v>34</v>
      </c>
      <c r="P110" s="49" t="s">
        <v>34</v>
      </c>
      <c r="Q110" s="49" t="s">
        <v>34</v>
      </c>
      <c r="R110" s="37" t="s">
        <v>34</v>
      </c>
      <c r="S110" s="37" t="s">
        <v>34</v>
      </c>
      <c r="AD110" s="26"/>
    </row>
    <row r="111" spans="1:30" x14ac:dyDescent="0.25">
      <c r="A111" s="5" t="s">
        <v>6</v>
      </c>
      <c r="B111" s="37">
        <v>2006</v>
      </c>
      <c r="C111" s="38">
        <v>10133</v>
      </c>
      <c r="D111" s="37">
        <v>81578</v>
      </c>
      <c r="E111" s="47">
        <v>0.12906812770000001</v>
      </c>
      <c r="F111" s="48">
        <v>0.12527161919999999</v>
      </c>
      <c r="G111" s="48">
        <v>0.1329796939</v>
      </c>
      <c r="H111" s="49">
        <v>4.5150129999999998E-94</v>
      </c>
      <c r="I111" s="50">
        <v>0.1242124102</v>
      </c>
      <c r="J111" s="48">
        <v>0.1218173142</v>
      </c>
      <c r="K111" s="48">
        <v>0.12665459709999999</v>
      </c>
      <c r="L111" s="49">
        <v>1.3681117319</v>
      </c>
      <c r="M111" s="49">
        <v>1.3278690488</v>
      </c>
      <c r="N111" s="49">
        <v>1.4095740183000001</v>
      </c>
      <c r="O111" s="49" t="s">
        <v>34</v>
      </c>
      <c r="P111" s="49" t="s">
        <v>34</v>
      </c>
      <c r="Q111" s="49" t="s">
        <v>34</v>
      </c>
      <c r="R111" s="37" t="s">
        <v>34</v>
      </c>
      <c r="S111" s="37" t="s">
        <v>34</v>
      </c>
      <c r="AD111" s="26"/>
    </row>
    <row r="112" spans="1:30" x14ac:dyDescent="0.25">
      <c r="A112" s="5" t="s">
        <v>6</v>
      </c>
      <c r="B112" s="37">
        <v>2007</v>
      </c>
      <c r="C112" s="38">
        <v>10037</v>
      </c>
      <c r="D112" s="37">
        <v>82501</v>
      </c>
      <c r="E112" s="47">
        <v>0.1246050563</v>
      </c>
      <c r="F112" s="48">
        <v>0.1209296294</v>
      </c>
      <c r="G112" s="48">
        <v>0.12839219090000001</v>
      </c>
      <c r="H112" s="49">
        <v>3.980023E-74</v>
      </c>
      <c r="I112" s="50">
        <v>0.1216591314</v>
      </c>
      <c r="J112" s="48">
        <v>0.1193021855</v>
      </c>
      <c r="K112" s="48">
        <v>0.1240626413</v>
      </c>
      <c r="L112" s="49">
        <v>1.3208035362999999</v>
      </c>
      <c r="M112" s="49">
        <v>1.2818443075999999</v>
      </c>
      <c r="N112" s="49">
        <v>1.3609468569000001</v>
      </c>
      <c r="O112" s="49" t="s">
        <v>34</v>
      </c>
      <c r="P112" s="49" t="s">
        <v>34</v>
      </c>
      <c r="Q112" s="49" t="s">
        <v>34</v>
      </c>
      <c r="R112" s="37" t="s">
        <v>34</v>
      </c>
      <c r="S112" s="37" t="s">
        <v>34</v>
      </c>
      <c r="AD112" s="26"/>
    </row>
    <row r="113" spans="1:30" x14ac:dyDescent="0.25">
      <c r="A113" s="5" t="s">
        <v>6</v>
      </c>
      <c r="B113" s="37">
        <v>2008</v>
      </c>
      <c r="C113" s="38">
        <v>10126</v>
      </c>
      <c r="D113" s="37">
        <v>82908</v>
      </c>
      <c r="E113" s="47">
        <v>0.1230538647</v>
      </c>
      <c r="F113" s="48">
        <v>0.1194339757</v>
      </c>
      <c r="G113" s="48">
        <v>0.1267834679</v>
      </c>
      <c r="H113" s="49">
        <v>3.9665839999999997E-68</v>
      </c>
      <c r="I113" s="50">
        <v>0.122135379</v>
      </c>
      <c r="J113" s="48">
        <v>0.11977952679999999</v>
      </c>
      <c r="K113" s="48">
        <v>0.1245375666</v>
      </c>
      <c r="L113" s="49">
        <v>1.3043610305</v>
      </c>
      <c r="M113" s="49">
        <v>1.2659904989999999</v>
      </c>
      <c r="N113" s="49">
        <v>1.3438945230999999</v>
      </c>
      <c r="O113" s="49" t="s">
        <v>34</v>
      </c>
      <c r="P113" s="49" t="s">
        <v>34</v>
      </c>
      <c r="Q113" s="49" t="s">
        <v>34</v>
      </c>
      <c r="R113" s="37" t="s">
        <v>34</v>
      </c>
      <c r="S113" s="37" t="s">
        <v>34</v>
      </c>
      <c r="AD113" s="26"/>
    </row>
    <row r="114" spans="1:30" x14ac:dyDescent="0.25">
      <c r="A114" s="5" t="s">
        <v>6</v>
      </c>
      <c r="B114" s="37">
        <v>2009</v>
      </c>
      <c r="C114" s="38">
        <v>10167</v>
      </c>
      <c r="D114" s="37">
        <v>83615</v>
      </c>
      <c r="E114" s="47">
        <v>0.1204984695</v>
      </c>
      <c r="F114" s="48">
        <v>0.1169582889</v>
      </c>
      <c r="G114" s="48">
        <v>0.124145807</v>
      </c>
      <c r="H114" s="49">
        <v>3.2352059999999999E-58</v>
      </c>
      <c r="I114" s="50">
        <v>0.12159301560000001</v>
      </c>
      <c r="J114" s="48">
        <v>0.119252313</v>
      </c>
      <c r="K114" s="48">
        <v>0.1239796619</v>
      </c>
      <c r="L114" s="49">
        <v>1.2772740478</v>
      </c>
      <c r="M114" s="49">
        <v>1.2397484185000001</v>
      </c>
      <c r="N114" s="49">
        <v>1.3159355308</v>
      </c>
      <c r="O114" s="49" t="s">
        <v>34</v>
      </c>
      <c r="P114" s="49" t="s">
        <v>34</v>
      </c>
      <c r="Q114" s="49" t="s">
        <v>34</v>
      </c>
      <c r="R114" s="37" t="s">
        <v>34</v>
      </c>
      <c r="S114" s="37" t="s">
        <v>34</v>
      </c>
      <c r="AD114" s="26"/>
    </row>
    <row r="115" spans="1:30" x14ac:dyDescent="0.25">
      <c r="A115" s="5" t="s">
        <v>6</v>
      </c>
      <c r="B115" s="37">
        <v>2010</v>
      </c>
      <c r="C115" s="38">
        <v>10343</v>
      </c>
      <c r="D115" s="37">
        <v>83995</v>
      </c>
      <c r="E115" s="47">
        <v>0.1199182073</v>
      </c>
      <c r="F115" s="48">
        <v>0.1164008582</v>
      </c>
      <c r="G115" s="48">
        <v>0.123541842</v>
      </c>
      <c r="H115" s="49">
        <v>3.4035499999999998E-56</v>
      </c>
      <c r="I115" s="50">
        <v>0.123138282</v>
      </c>
      <c r="J115" s="48">
        <v>0.1207878928</v>
      </c>
      <c r="K115" s="48">
        <v>0.1255344071</v>
      </c>
      <c r="L115" s="49">
        <v>1.2711233149000001</v>
      </c>
      <c r="M115" s="49">
        <v>1.2338396988</v>
      </c>
      <c r="N115" s="49">
        <v>1.3095335505000001</v>
      </c>
      <c r="O115" s="49" t="s">
        <v>34</v>
      </c>
      <c r="P115" s="49" t="s">
        <v>34</v>
      </c>
      <c r="Q115" s="49" t="s">
        <v>34</v>
      </c>
      <c r="R115" s="37" t="s">
        <v>34</v>
      </c>
      <c r="S115" s="37" t="s">
        <v>34</v>
      </c>
      <c r="AD115" s="26"/>
    </row>
    <row r="116" spans="1:30" x14ac:dyDescent="0.25">
      <c r="A116" s="5" t="s">
        <v>6</v>
      </c>
      <c r="B116" s="37">
        <v>2011</v>
      </c>
      <c r="C116" s="38">
        <v>10270</v>
      </c>
      <c r="D116" s="37">
        <v>84150</v>
      </c>
      <c r="E116" s="47">
        <v>0.1179140628</v>
      </c>
      <c r="F116" s="48">
        <v>0.11445839419999999</v>
      </c>
      <c r="G116" s="48">
        <v>0.1214740632</v>
      </c>
      <c r="H116" s="49">
        <v>6.7154569999999996E-49</v>
      </c>
      <c r="I116" s="50">
        <v>0.1220439691</v>
      </c>
      <c r="J116" s="48">
        <v>0.11970628260000001</v>
      </c>
      <c r="K116" s="48">
        <v>0.1244273072</v>
      </c>
      <c r="L116" s="49">
        <v>1.2498795454</v>
      </c>
      <c r="M116" s="49">
        <v>1.2132497370999999</v>
      </c>
      <c r="N116" s="49">
        <v>1.2876152620000001</v>
      </c>
      <c r="O116" s="49" t="s">
        <v>34</v>
      </c>
      <c r="P116" s="49" t="s">
        <v>34</v>
      </c>
      <c r="Q116" s="49" t="s">
        <v>34</v>
      </c>
      <c r="R116" s="37" t="s">
        <v>34</v>
      </c>
      <c r="S116" s="37" t="s">
        <v>34</v>
      </c>
      <c r="AD116" s="26"/>
    </row>
    <row r="117" spans="1:30" x14ac:dyDescent="0.25">
      <c r="A117" s="5" t="s">
        <v>6</v>
      </c>
      <c r="B117" s="37">
        <v>2012</v>
      </c>
      <c r="C117" s="38">
        <v>10283</v>
      </c>
      <c r="D117" s="37">
        <v>84812</v>
      </c>
      <c r="E117" s="47">
        <v>0.11569761520000001</v>
      </c>
      <c r="F117" s="48">
        <v>0.1123084773</v>
      </c>
      <c r="G117" s="48">
        <v>0.1191890273</v>
      </c>
      <c r="H117" s="49">
        <v>2.9492000000000002E-41</v>
      </c>
      <c r="I117" s="50">
        <v>0.12124463520000001</v>
      </c>
      <c r="J117" s="48">
        <v>0.1189237138</v>
      </c>
      <c r="K117" s="48">
        <v>0.1236108518</v>
      </c>
      <c r="L117" s="49">
        <v>1.2263853793999999</v>
      </c>
      <c r="M117" s="49">
        <v>1.1904607915000001</v>
      </c>
      <c r="N117" s="49">
        <v>1.2633940652</v>
      </c>
      <c r="O117" s="49" t="s">
        <v>34</v>
      </c>
      <c r="P117" s="49" t="s">
        <v>34</v>
      </c>
      <c r="Q117" s="49" t="s">
        <v>34</v>
      </c>
      <c r="R117" s="37" t="s">
        <v>34</v>
      </c>
      <c r="S117" s="37" t="s">
        <v>34</v>
      </c>
      <c r="AD117" s="26"/>
    </row>
    <row r="118" spans="1:30" x14ac:dyDescent="0.25">
      <c r="A118" s="5" t="s">
        <v>6</v>
      </c>
      <c r="B118" s="37">
        <v>2013</v>
      </c>
      <c r="C118" s="38">
        <v>10337</v>
      </c>
      <c r="D118" s="37">
        <v>85791</v>
      </c>
      <c r="E118" s="47">
        <v>0.1139924246</v>
      </c>
      <c r="F118" s="48">
        <v>0.1106544934</v>
      </c>
      <c r="G118" s="48">
        <v>0.1174310457</v>
      </c>
      <c r="H118" s="49">
        <v>9.7074279999999995E-36</v>
      </c>
      <c r="I118" s="50">
        <v>0.1204904943</v>
      </c>
      <c r="J118" s="48">
        <v>0.1181899835</v>
      </c>
      <c r="K118" s="48">
        <v>0.1228357835</v>
      </c>
      <c r="L118" s="49">
        <v>1.2083104967</v>
      </c>
      <c r="M118" s="49">
        <v>1.172928695</v>
      </c>
      <c r="N118" s="49">
        <v>1.2447596026000001</v>
      </c>
      <c r="O118" s="49" t="s">
        <v>34</v>
      </c>
      <c r="P118" s="49" t="s">
        <v>34</v>
      </c>
      <c r="Q118" s="49" t="s">
        <v>34</v>
      </c>
      <c r="R118" s="37" t="s">
        <v>34</v>
      </c>
      <c r="S118" s="37" t="s">
        <v>34</v>
      </c>
    </row>
    <row r="119" spans="1:30" x14ac:dyDescent="0.25">
      <c r="A119" s="5" t="s">
        <v>6</v>
      </c>
      <c r="B119" s="37">
        <v>2014</v>
      </c>
      <c r="C119" s="38">
        <v>10429</v>
      </c>
      <c r="D119" s="37">
        <v>86115</v>
      </c>
      <c r="E119" s="47">
        <v>0.1138545294</v>
      </c>
      <c r="F119" s="48">
        <v>0.1105301139</v>
      </c>
      <c r="G119" s="48">
        <v>0.1172789333</v>
      </c>
      <c r="H119" s="49">
        <v>1.684085E-35</v>
      </c>
      <c r="I119" s="50">
        <v>0.12110549850000001</v>
      </c>
      <c r="J119" s="48">
        <v>0.1188033691</v>
      </c>
      <c r="K119" s="48">
        <v>0.12345223769999999</v>
      </c>
      <c r="L119" s="49">
        <v>1.2068488184999999</v>
      </c>
      <c r="M119" s="49">
        <v>1.1716102826999999</v>
      </c>
      <c r="N119" s="49">
        <v>1.2431472240000001</v>
      </c>
      <c r="O119" s="49" t="s">
        <v>34</v>
      </c>
      <c r="P119" s="49" t="s">
        <v>34</v>
      </c>
      <c r="Q119" s="49" t="s">
        <v>34</v>
      </c>
      <c r="R119" s="37" t="s">
        <v>34</v>
      </c>
      <c r="S119" s="37" t="s">
        <v>34</v>
      </c>
    </row>
    <row r="120" spans="1:30" x14ac:dyDescent="0.25">
      <c r="A120" s="5" t="s">
        <v>6</v>
      </c>
      <c r="B120" s="37">
        <v>2015</v>
      </c>
      <c r="C120" s="38">
        <v>10172</v>
      </c>
      <c r="D120" s="37">
        <v>87123</v>
      </c>
      <c r="E120" s="47">
        <v>0.1095988488</v>
      </c>
      <c r="F120" s="48">
        <v>0.10638372190000001</v>
      </c>
      <c r="G120" s="48">
        <v>0.1129111431</v>
      </c>
      <c r="H120" s="49">
        <v>5.6892409999999998E-23</v>
      </c>
      <c r="I120" s="50">
        <v>0.11675447360000001</v>
      </c>
      <c r="J120" s="48">
        <v>0.1145074615</v>
      </c>
      <c r="K120" s="48">
        <v>0.1190455794</v>
      </c>
      <c r="L120" s="49">
        <v>1.1617389477</v>
      </c>
      <c r="M120" s="49">
        <v>1.1276588628999999</v>
      </c>
      <c r="N120" s="49">
        <v>1.1968490001000001</v>
      </c>
      <c r="O120" s="49" t="s">
        <v>34</v>
      </c>
      <c r="P120" s="49" t="s">
        <v>34</v>
      </c>
      <c r="Q120" s="49" t="s">
        <v>34</v>
      </c>
      <c r="R120" s="37" t="s">
        <v>34</v>
      </c>
      <c r="S120" s="37" t="s">
        <v>34</v>
      </c>
    </row>
    <row r="121" spans="1:30" x14ac:dyDescent="0.25">
      <c r="A121" s="5" t="s">
        <v>6</v>
      </c>
      <c r="B121" s="37">
        <v>2016</v>
      </c>
      <c r="C121" s="38">
        <v>10254</v>
      </c>
      <c r="D121" s="37">
        <v>88295</v>
      </c>
      <c r="E121" s="47">
        <v>0.10889257369999999</v>
      </c>
      <c r="F121" s="48">
        <v>0.1057062391</v>
      </c>
      <c r="G121" s="48">
        <v>0.1121749549</v>
      </c>
      <c r="H121" s="49">
        <v>2.8684579999999998E-21</v>
      </c>
      <c r="I121" s="50">
        <v>0.11613341639999999</v>
      </c>
      <c r="J121" s="48">
        <v>0.1139072252</v>
      </c>
      <c r="K121" s="48">
        <v>0.118403116</v>
      </c>
      <c r="L121" s="49">
        <v>1.1542524888000001</v>
      </c>
      <c r="M121" s="49">
        <v>1.1204775991</v>
      </c>
      <c r="N121" s="49">
        <v>1.189045465</v>
      </c>
      <c r="O121" s="49" t="s">
        <v>34</v>
      </c>
      <c r="P121" s="49" t="s">
        <v>34</v>
      </c>
      <c r="Q121" s="49" t="s">
        <v>34</v>
      </c>
      <c r="R121" s="37" t="s">
        <v>34</v>
      </c>
      <c r="S121" s="37" t="s">
        <v>34</v>
      </c>
    </row>
    <row r="122" spans="1:30" x14ac:dyDescent="0.25">
      <c r="A122" s="5" t="s">
        <v>6</v>
      </c>
      <c r="B122" s="37">
        <v>2017</v>
      </c>
      <c r="C122" s="38">
        <v>10252</v>
      </c>
      <c r="D122" s="37">
        <v>89898</v>
      </c>
      <c r="E122" s="47">
        <v>0.107512964</v>
      </c>
      <c r="F122" s="48">
        <v>0.104367578</v>
      </c>
      <c r="G122" s="48">
        <v>0.1107531444</v>
      </c>
      <c r="H122" s="49">
        <v>6.2681759999999997E-18</v>
      </c>
      <c r="I122" s="50">
        <v>0.11404035680000001</v>
      </c>
      <c r="J122" s="48">
        <v>0.1118540769</v>
      </c>
      <c r="K122" s="48">
        <v>0.1162693694</v>
      </c>
      <c r="L122" s="49">
        <v>1.1396287377000001</v>
      </c>
      <c r="M122" s="49">
        <v>1.1062878993</v>
      </c>
      <c r="N122" s="49">
        <v>1.1739743882</v>
      </c>
      <c r="O122" s="49" t="s">
        <v>34</v>
      </c>
      <c r="P122" s="49" t="s">
        <v>34</v>
      </c>
      <c r="Q122" s="49" t="s">
        <v>34</v>
      </c>
      <c r="R122" s="37" t="s">
        <v>34</v>
      </c>
      <c r="S122" s="37" t="s">
        <v>34</v>
      </c>
    </row>
    <row r="123" spans="1:30" x14ac:dyDescent="0.25">
      <c r="A123" s="5" t="s">
        <v>6</v>
      </c>
      <c r="B123" s="37">
        <v>2018</v>
      </c>
      <c r="C123" s="38">
        <v>10053</v>
      </c>
      <c r="D123" s="37">
        <v>92178</v>
      </c>
      <c r="E123" s="47">
        <v>0.1037020991</v>
      </c>
      <c r="F123" s="48">
        <v>0.1006569694</v>
      </c>
      <c r="G123" s="48">
        <v>0.1068393518</v>
      </c>
      <c r="H123" s="49">
        <v>4.9099210000000003E-10</v>
      </c>
      <c r="I123" s="50">
        <v>0.10906073030000001</v>
      </c>
      <c r="J123" s="48">
        <v>0.1069495234</v>
      </c>
      <c r="K123" s="48">
        <v>0.11121361289999999</v>
      </c>
      <c r="L123" s="49">
        <v>1.0992338775999999</v>
      </c>
      <c r="M123" s="49">
        <v>1.066955748</v>
      </c>
      <c r="N123" s="49">
        <v>1.1324885028</v>
      </c>
      <c r="O123" s="49" t="s">
        <v>34</v>
      </c>
      <c r="P123" s="49" t="s">
        <v>34</v>
      </c>
      <c r="Q123" s="49" t="s">
        <v>34</v>
      </c>
      <c r="R123" s="37" t="s">
        <v>34</v>
      </c>
      <c r="S123" s="37" t="s">
        <v>34</v>
      </c>
    </row>
    <row r="124" spans="1:30" x14ac:dyDescent="0.25">
      <c r="A124" s="5" t="s">
        <v>6</v>
      </c>
      <c r="B124" s="37">
        <v>2019</v>
      </c>
      <c r="C124" s="38">
        <v>10361</v>
      </c>
      <c r="D124" s="37">
        <v>94654</v>
      </c>
      <c r="E124" s="47">
        <v>0.1045898574</v>
      </c>
      <c r="F124" s="48">
        <v>0.101540141</v>
      </c>
      <c r="G124" s="48">
        <v>0.1077311708</v>
      </c>
      <c r="H124" s="49">
        <v>8.4313219999999992E-12</v>
      </c>
      <c r="I124" s="50">
        <v>0.1094618294</v>
      </c>
      <c r="J124" s="48">
        <v>0.1073742863</v>
      </c>
      <c r="K124" s="48">
        <v>0.111589958</v>
      </c>
      <c r="L124" s="49">
        <v>1.1086440437</v>
      </c>
      <c r="M124" s="49">
        <v>1.0763172959</v>
      </c>
      <c r="N124" s="49">
        <v>1.1419417121</v>
      </c>
      <c r="O124" s="49" t="s">
        <v>34</v>
      </c>
      <c r="P124" s="49" t="s">
        <v>34</v>
      </c>
      <c r="Q124" s="49" t="s">
        <v>34</v>
      </c>
      <c r="R124" s="37" t="s">
        <v>34</v>
      </c>
      <c r="S124" s="37" t="s">
        <v>34</v>
      </c>
    </row>
    <row r="125" spans="1:30" x14ac:dyDescent="0.25">
      <c r="A125" s="5" t="s">
        <v>6</v>
      </c>
      <c r="B125" s="37">
        <v>2020</v>
      </c>
      <c r="C125" s="38">
        <v>10039</v>
      </c>
      <c r="D125" s="37">
        <v>96626</v>
      </c>
      <c r="E125" s="47">
        <v>0.10001333430000001</v>
      </c>
      <c r="F125" s="48">
        <v>9.7079030299999994E-2</v>
      </c>
      <c r="G125" s="48">
        <v>0.10303633030000001</v>
      </c>
      <c r="H125" s="49">
        <v>1.213065E-4</v>
      </c>
      <c r="I125" s="50">
        <v>0.1038954319</v>
      </c>
      <c r="J125" s="48">
        <v>0.1018828271</v>
      </c>
      <c r="K125" s="48">
        <v>0.1059477939</v>
      </c>
      <c r="L125" s="49">
        <v>1.0601332679</v>
      </c>
      <c r="M125" s="49">
        <v>1.0290298828</v>
      </c>
      <c r="N125" s="49">
        <v>1.0921767818000001</v>
      </c>
      <c r="O125" s="49" t="s">
        <v>34</v>
      </c>
      <c r="P125" s="49" t="s">
        <v>34</v>
      </c>
      <c r="Q125" s="49" t="s">
        <v>34</v>
      </c>
      <c r="R125" s="37" t="s">
        <v>34</v>
      </c>
      <c r="S125" s="37" t="s">
        <v>34</v>
      </c>
    </row>
    <row r="126" spans="1:30" x14ac:dyDescent="0.25">
      <c r="A126" s="5" t="s">
        <v>6</v>
      </c>
      <c r="B126" s="37">
        <v>2021</v>
      </c>
      <c r="C126" s="38">
        <v>9761</v>
      </c>
      <c r="D126" s="37">
        <v>101757</v>
      </c>
      <c r="E126" s="47">
        <v>9.31843059E-2</v>
      </c>
      <c r="F126" s="48">
        <v>9.0435028599999995E-2</v>
      </c>
      <c r="G126" s="48">
        <v>9.6017162899999994E-2</v>
      </c>
      <c r="H126" s="49">
        <v>0.41970907540000002</v>
      </c>
      <c r="I126" s="50">
        <v>9.5924604699999999E-2</v>
      </c>
      <c r="J126" s="48">
        <v>9.4040390500000001E-2</v>
      </c>
      <c r="K126" s="48">
        <v>9.7846571500000007E-2</v>
      </c>
      <c r="L126" s="49">
        <v>0.98774611869999995</v>
      </c>
      <c r="M126" s="49">
        <v>0.95860400089999998</v>
      </c>
      <c r="N126" s="49">
        <v>1.0177741736999999</v>
      </c>
      <c r="O126" s="49" t="s">
        <v>34</v>
      </c>
      <c r="P126" s="49" t="s">
        <v>34</v>
      </c>
      <c r="Q126" s="49" t="s">
        <v>34</v>
      </c>
      <c r="R126" s="37" t="s">
        <v>34</v>
      </c>
      <c r="S126" s="37" t="s">
        <v>34</v>
      </c>
    </row>
    <row r="127" spans="1:30" x14ac:dyDescent="0.25">
      <c r="A127" s="5" t="s">
        <v>6</v>
      </c>
      <c r="B127" s="37">
        <v>2022</v>
      </c>
      <c r="C127" s="38">
        <v>9908</v>
      </c>
      <c r="D127" s="37">
        <v>105024</v>
      </c>
      <c r="E127" s="47">
        <v>9.4340341300000005E-2</v>
      </c>
      <c r="F127" s="48">
        <v>9.2500908899999998E-2</v>
      </c>
      <c r="G127" s="48">
        <v>9.6216351800000002E-2</v>
      </c>
      <c r="H127" s="49" t="s">
        <v>34</v>
      </c>
      <c r="I127" s="50">
        <v>9.4340341300000005E-2</v>
      </c>
      <c r="J127" s="48">
        <v>9.2500908899999998E-2</v>
      </c>
      <c r="K127" s="48">
        <v>9.6216351800000002E-2</v>
      </c>
      <c r="L127" s="49" t="s">
        <v>34</v>
      </c>
      <c r="M127" s="49" t="s">
        <v>34</v>
      </c>
      <c r="N127" s="49" t="s">
        <v>34</v>
      </c>
      <c r="O127" s="49" t="s">
        <v>34</v>
      </c>
      <c r="P127" s="49" t="s">
        <v>34</v>
      </c>
      <c r="Q127" s="49" t="s">
        <v>34</v>
      </c>
      <c r="R127" s="37" t="s">
        <v>34</v>
      </c>
      <c r="S127" s="37" t="s">
        <v>34</v>
      </c>
    </row>
    <row r="128" spans="1:30" s="6" customFormat="1" ht="15.6" x14ac:dyDescent="0.3">
      <c r="A128" s="6" t="s">
        <v>7</v>
      </c>
      <c r="B128" s="41">
        <v>2003</v>
      </c>
      <c r="C128" s="42">
        <v>786</v>
      </c>
      <c r="D128" s="41">
        <v>5286</v>
      </c>
      <c r="E128" s="43">
        <v>0.17401318339999999</v>
      </c>
      <c r="F128" s="44">
        <v>0.14775355130000001</v>
      </c>
      <c r="G128" s="44">
        <v>0.20493983199999999</v>
      </c>
      <c r="H128" s="45">
        <v>6.8831439000000003E-3</v>
      </c>
      <c r="I128" s="46">
        <v>0.14869466519999999</v>
      </c>
      <c r="J128" s="44">
        <v>0.1386545206</v>
      </c>
      <c r="K128" s="44">
        <v>0.15946182889999999</v>
      </c>
      <c r="L128" s="45">
        <v>1.2530185207</v>
      </c>
      <c r="M128" s="45">
        <v>1.0639305179</v>
      </c>
      <c r="N128" s="45">
        <v>1.475712358</v>
      </c>
      <c r="O128" s="45">
        <v>1.7096</v>
      </c>
      <c r="P128" s="45">
        <v>1.6027</v>
      </c>
      <c r="Q128" s="45">
        <v>1.8236000000000001</v>
      </c>
      <c r="R128" s="41" t="s">
        <v>33</v>
      </c>
      <c r="S128" s="41" t="s">
        <v>34</v>
      </c>
      <c r="AD128" s="25"/>
    </row>
    <row r="129" spans="1:30" x14ac:dyDescent="0.25">
      <c r="A129" s="5" t="s">
        <v>7</v>
      </c>
      <c r="B129" s="37">
        <v>2004</v>
      </c>
      <c r="C129" s="38">
        <v>801</v>
      </c>
      <c r="D129" s="37">
        <v>5347</v>
      </c>
      <c r="E129" s="47">
        <v>0.1761198531</v>
      </c>
      <c r="F129" s="48">
        <v>0.14967212320000001</v>
      </c>
      <c r="G129" s="48">
        <v>0.2072410146</v>
      </c>
      <c r="H129" s="49">
        <v>4.2123713999999996E-3</v>
      </c>
      <c r="I129" s="50">
        <v>0.14980362820000001</v>
      </c>
      <c r="J129" s="48">
        <v>0.1397805047</v>
      </c>
      <c r="K129" s="48">
        <v>0.1605454714</v>
      </c>
      <c r="L129" s="49">
        <v>1.2681880393</v>
      </c>
      <c r="M129" s="49">
        <v>1.0777455980999999</v>
      </c>
      <c r="N129" s="49">
        <v>1.4922825068000001</v>
      </c>
      <c r="O129" s="49" t="s">
        <v>34</v>
      </c>
      <c r="P129" s="49" t="s">
        <v>34</v>
      </c>
      <c r="Q129" s="49" t="s">
        <v>34</v>
      </c>
      <c r="R129" s="37" t="s">
        <v>34</v>
      </c>
      <c r="S129" s="37" t="s">
        <v>34</v>
      </c>
      <c r="AD129" s="26"/>
    </row>
    <row r="130" spans="1:30" x14ac:dyDescent="0.25">
      <c r="A130" s="5" t="s">
        <v>7</v>
      </c>
      <c r="B130" s="37">
        <v>2005</v>
      </c>
      <c r="C130" s="38">
        <v>802</v>
      </c>
      <c r="D130" s="37">
        <v>4977</v>
      </c>
      <c r="E130" s="47">
        <v>0.18431500880000001</v>
      </c>
      <c r="F130" s="48">
        <v>0.15667762860000001</v>
      </c>
      <c r="G130" s="48">
        <v>0.21682752520000001</v>
      </c>
      <c r="H130" s="49">
        <v>6.3751200000000002E-4</v>
      </c>
      <c r="I130" s="50">
        <v>0.16114124969999999</v>
      </c>
      <c r="J130" s="48">
        <v>0.15036603779999999</v>
      </c>
      <c r="K130" s="48">
        <v>0.17268861199999999</v>
      </c>
      <c r="L130" s="49">
        <v>1.3271989811</v>
      </c>
      <c r="M130" s="49">
        <v>1.1281902131999999</v>
      </c>
      <c r="N130" s="49">
        <v>1.5613121927</v>
      </c>
      <c r="O130" s="49" t="s">
        <v>34</v>
      </c>
      <c r="P130" s="49" t="s">
        <v>34</v>
      </c>
      <c r="Q130" s="49" t="s">
        <v>34</v>
      </c>
      <c r="R130" s="37" t="s">
        <v>34</v>
      </c>
      <c r="S130" s="37" t="s">
        <v>34</v>
      </c>
      <c r="AD130" s="26"/>
    </row>
    <row r="131" spans="1:30" x14ac:dyDescent="0.25">
      <c r="A131" s="5" t="s">
        <v>7</v>
      </c>
      <c r="B131" s="37">
        <v>2006</v>
      </c>
      <c r="C131" s="38">
        <v>814</v>
      </c>
      <c r="D131" s="37">
        <v>4825</v>
      </c>
      <c r="E131" s="47">
        <v>0.1956792</v>
      </c>
      <c r="F131" s="48">
        <v>0.16636255259999999</v>
      </c>
      <c r="G131" s="48">
        <v>0.230162069</v>
      </c>
      <c r="H131" s="49">
        <v>3.4616899999999997E-5</v>
      </c>
      <c r="I131" s="50">
        <v>0.16870466319999999</v>
      </c>
      <c r="J131" s="48">
        <v>0.1575043267</v>
      </c>
      <c r="K131" s="48">
        <v>0.18070147010000001</v>
      </c>
      <c r="L131" s="49">
        <v>1.4090292297</v>
      </c>
      <c r="M131" s="49">
        <v>1.1979285450999999</v>
      </c>
      <c r="N131" s="49">
        <v>1.6573303795000001</v>
      </c>
      <c r="O131" s="49" t="s">
        <v>34</v>
      </c>
      <c r="P131" s="49" t="s">
        <v>34</v>
      </c>
      <c r="Q131" s="49" t="s">
        <v>34</v>
      </c>
      <c r="R131" s="37" t="s">
        <v>34</v>
      </c>
      <c r="S131" s="37" t="s">
        <v>34</v>
      </c>
      <c r="AD131" s="26"/>
    </row>
    <row r="132" spans="1:30" x14ac:dyDescent="0.25">
      <c r="A132" s="5" t="s">
        <v>7</v>
      </c>
      <c r="B132" s="37">
        <v>2007</v>
      </c>
      <c r="C132" s="38">
        <v>862</v>
      </c>
      <c r="D132" s="37">
        <v>4883</v>
      </c>
      <c r="E132" s="47">
        <v>0.21163689320000001</v>
      </c>
      <c r="F132" s="48">
        <v>0.18008782709999999</v>
      </c>
      <c r="G132" s="48">
        <v>0.24871294899999999</v>
      </c>
      <c r="H132" s="49">
        <v>3.1348575000000002E-7</v>
      </c>
      <c r="I132" s="50">
        <v>0.17653082119999999</v>
      </c>
      <c r="J132" s="48">
        <v>0.16513095859999999</v>
      </c>
      <c r="K132" s="48">
        <v>0.1887176766</v>
      </c>
      <c r="L132" s="49">
        <v>1.523935955</v>
      </c>
      <c r="M132" s="49">
        <v>1.2967602701000001</v>
      </c>
      <c r="N132" s="49">
        <v>1.7909098915999999</v>
      </c>
      <c r="O132" s="49" t="s">
        <v>34</v>
      </c>
      <c r="P132" s="49" t="s">
        <v>34</v>
      </c>
      <c r="Q132" s="49" t="s">
        <v>34</v>
      </c>
      <c r="R132" s="37" t="s">
        <v>34</v>
      </c>
      <c r="S132" s="37" t="s">
        <v>34</v>
      </c>
      <c r="AD132" s="26"/>
    </row>
    <row r="133" spans="1:30" x14ac:dyDescent="0.25">
      <c r="A133" s="5" t="s">
        <v>7</v>
      </c>
      <c r="B133" s="37">
        <v>2008</v>
      </c>
      <c r="C133" s="38">
        <v>886</v>
      </c>
      <c r="D133" s="37">
        <v>6064</v>
      </c>
      <c r="E133" s="47">
        <v>0.20372548060000001</v>
      </c>
      <c r="F133" s="48">
        <v>0.17340806810000001</v>
      </c>
      <c r="G133" s="48">
        <v>0.23934337019999999</v>
      </c>
      <c r="H133" s="49">
        <v>3.1423598000000001E-6</v>
      </c>
      <c r="I133" s="50">
        <v>0.14610817940000001</v>
      </c>
      <c r="J133" s="48">
        <v>0.1367974035</v>
      </c>
      <c r="K133" s="48">
        <v>0.1560526703</v>
      </c>
      <c r="L133" s="49">
        <v>1.4669681652</v>
      </c>
      <c r="M133" s="49">
        <v>1.2486612611000001</v>
      </c>
      <c r="N133" s="49">
        <v>1.7234422695</v>
      </c>
      <c r="O133" s="49" t="s">
        <v>34</v>
      </c>
      <c r="P133" s="49" t="s">
        <v>34</v>
      </c>
      <c r="Q133" s="49" t="s">
        <v>34</v>
      </c>
      <c r="R133" s="37" t="s">
        <v>34</v>
      </c>
      <c r="S133" s="37" t="s">
        <v>34</v>
      </c>
      <c r="AD133" s="26"/>
    </row>
    <row r="134" spans="1:30" x14ac:dyDescent="0.25">
      <c r="A134" s="5" t="s">
        <v>7</v>
      </c>
      <c r="B134" s="37">
        <v>2009</v>
      </c>
      <c r="C134" s="38">
        <v>1000</v>
      </c>
      <c r="D134" s="37">
        <v>6301</v>
      </c>
      <c r="E134" s="47">
        <v>0.2257120198</v>
      </c>
      <c r="F134" s="48">
        <v>0.19244785750000001</v>
      </c>
      <c r="G134" s="48">
        <v>0.26472581480000001</v>
      </c>
      <c r="H134" s="49">
        <v>2.3635509000000001E-9</v>
      </c>
      <c r="I134" s="50">
        <v>0.15870496749999999</v>
      </c>
      <c r="J134" s="48">
        <v>0.14916714040000001</v>
      </c>
      <c r="K134" s="48">
        <v>0.16885264829999999</v>
      </c>
      <c r="L134" s="49">
        <v>1.6252868639</v>
      </c>
      <c r="M134" s="49">
        <v>1.3857612681</v>
      </c>
      <c r="N134" s="49">
        <v>1.9062138989999999</v>
      </c>
      <c r="O134" s="49" t="s">
        <v>34</v>
      </c>
      <c r="P134" s="49" t="s">
        <v>34</v>
      </c>
      <c r="Q134" s="49" t="s">
        <v>34</v>
      </c>
      <c r="R134" s="37" t="s">
        <v>34</v>
      </c>
      <c r="S134" s="37" t="s">
        <v>34</v>
      </c>
      <c r="AD134" s="26"/>
    </row>
    <row r="135" spans="1:30" x14ac:dyDescent="0.25">
      <c r="A135" s="5" t="s">
        <v>7</v>
      </c>
      <c r="B135" s="37">
        <v>2010</v>
      </c>
      <c r="C135" s="38">
        <v>1057</v>
      </c>
      <c r="D135" s="37">
        <v>6721</v>
      </c>
      <c r="E135" s="47">
        <v>0.22846280420000001</v>
      </c>
      <c r="F135" s="48">
        <v>0.19497537549999999</v>
      </c>
      <c r="G135" s="48">
        <v>0.26770176890000003</v>
      </c>
      <c r="H135" s="49">
        <v>7.478696E-10</v>
      </c>
      <c r="I135" s="50">
        <v>0.15726826369999999</v>
      </c>
      <c r="J135" s="48">
        <v>0.14806744029999999</v>
      </c>
      <c r="K135" s="48">
        <v>0.16704082070000001</v>
      </c>
      <c r="L135" s="49">
        <v>1.6450944659</v>
      </c>
      <c r="M135" s="49">
        <v>1.4039611932</v>
      </c>
      <c r="N135" s="49">
        <v>1.9276428829000001</v>
      </c>
      <c r="O135" s="49" t="s">
        <v>34</v>
      </c>
      <c r="P135" s="49" t="s">
        <v>34</v>
      </c>
      <c r="Q135" s="49" t="s">
        <v>34</v>
      </c>
      <c r="R135" s="37" t="s">
        <v>34</v>
      </c>
      <c r="S135" s="37" t="s">
        <v>34</v>
      </c>
      <c r="AD135" s="26"/>
    </row>
    <row r="136" spans="1:30" x14ac:dyDescent="0.25">
      <c r="A136" s="5" t="s">
        <v>7</v>
      </c>
      <c r="B136" s="37">
        <v>2011</v>
      </c>
      <c r="C136" s="38">
        <v>1142</v>
      </c>
      <c r="D136" s="37">
        <v>6898</v>
      </c>
      <c r="E136" s="47">
        <v>0.24228378310000001</v>
      </c>
      <c r="F136" s="48">
        <v>0.20698563119999999</v>
      </c>
      <c r="G136" s="48">
        <v>0.2836014811</v>
      </c>
      <c r="H136" s="49">
        <v>4.2871940000000003E-12</v>
      </c>
      <c r="I136" s="50">
        <v>0.1655552334</v>
      </c>
      <c r="J136" s="48">
        <v>0.15622645760000001</v>
      </c>
      <c r="K136" s="48">
        <v>0.1754410599</v>
      </c>
      <c r="L136" s="49">
        <v>1.7446153311000001</v>
      </c>
      <c r="M136" s="49">
        <v>1.4904435652000001</v>
      </c>
      <c r="N136" s="49">
        <v>2.0421321038000002</v>
      </c>
      <c r="O136" s="49" t="s">
        <v>34</v>
      </c>
      <c r="P136" s="49" t="s">
        <v>34</v>
      </c>
      <c r="Q136" s="49" t="s">
        <v>34</v>
      </c>
      <c r="R136" s="37" t="s">
        <v>34</v>
      </c>
      <c r="S136" s="37" t="s">
        <v>34</v>
      </c>
      <c r="AD136" s="26"/>
    </row>
    <row r="137" spans="1:30" x14ac:dyDescent="0.25">
      <c r="A137" s="5" t="s">
        <v>7</v>
      </c>
      <c r="B137" s="37">
        <v>2012</v>
      </c>
      <c r="C137" s="38">
        <v>1156</v>
      </c>
      <c r="D137" s="37">
        <v>6778</v>
      </c>
      <c r="E137" s="47">
        <v>0.24745021340000001</v>
      </c>
      <c r="F137" s="48">
        <v>0.21148582560000001</v>
      </c>
      <c r="G137" s="48">
        <v>0.2895305534</v>
      </c>
      <c r="H137" s="49">
        <v>5.6475819999999998E-13</v>
      </c>
      <c r="I137" s="50">
        <v>0.1705517852</v>
      </c>
      <c r="J137" s="48">
        <v>0.16099816650000001</v>
      </c>
      <c r="K137" s="48">
        <v>0.18067231489999999</v>
      </c>
      <c r="L137" s="49">
        <v>1.7818172986</v>
      </c>
      <c r="M137" s="49">
        <v>1.5228481612</v>
      </c>
      <c r="N137" s="49">
        <v>2.0848256356000001</v>
      </c>
      <c r="O137" s="49" t="s">
        <v>34</v>
      </c>
      <c r="P137" s="49" t="s">
        <v>34</v>
      </c>
      <c r="Q137" s="49" t="s">
        <v>34</v>
      </c>
      <c r="R137" s="37" t="s">
        <v>34</v>
      </c>
      <c r="S137" s="37" t="s">
        <v>34</v>
      </c>
      <c r="AD137" s="26"/>
    </row>
    <row r="138" spans="1:30" x14ac:dyDescent="0.25">
      <c r="A138" s="5" t="s">
        <v>7</v>
      </c>
      <c r="B138" s="37">
        <v>2013</v>
      </c>
      <c r="C138" s="38">
        <v>1221</v>
      </c>
      <c r="D138" s="37">
        <v>6702</v>
      </c>
      <c r="E138" s="47">
        <v>0.26195396250000003</v>
      </c>
      <c r="F138" s="48">
        <v>0.2239902262</v>
      </c>
      <c r="G138" s="48">
        <v>0.30635211029999998</v>
      </c>
      <c r="H138" s="49">
        <v>1.9559599999999999E-15</v>
      </c>
      <c r="I138" s="50">
        <v>0.18218442260000001</v>
      </c>
      <c r="J138" s="48">
        <v>0.17224689130000001</v>
      </c>
      <c r="K138" s="48">
        <v>0.19269528499999999</v>
      </c>
      <c r="L138" s="49">
        <v>1.8862545943</v>
      </c>
      <c r="M138" s="49">
        <v>1.6128887273000001</v>
      </c>
      <c r="N138" s="49">
        <v>2.2059527939999999</v>
      </c>
      <c r="O138" s="49" t="s">
        <v>34</v>
      </c>
      <c r="P138" s="49" t="s">
        <v>34</v>
      </c>
      <c r="Q138" s="49" t="s">
        <v>34</v>
      </c>
      <c r="R138" s="37" t="s">
        <v>34</v>
      </c>
      <c r="S138" s="37" t="s">
        <v>34</v>
      </c>
      <c r="AD138" s="26"/>
    </row>
    <row r="139" spans="1:30" x14ac:dyDescent="0.25">
      <c r="A139" s="5" t="s">
        <v>7</v>
      </c>
      <c r="B139" s="37">
        <v>2014</v>
      </c>
      <c r="C139" s="38">
        <v>1308</v>
      </c>
      <c r="D139" s="37">
        <v>6770</v>
      </c>
      <c r="E139" s="47">
        <v>0.27030314350000001</v>
      </c>
      <c r="F139" s="48">
        <v>0.23128850940000001</v>
      </c>
      <c r="G139" s="48">
        <v>0.31589891599999997</v>
      </c>
      <c r="H139" s="49">
        <v>5.5845909999999995E-17</v>
      </c>
      <c r="I139" s="50">
        <v>0.19320531760000001</v>
      </c>
      <c r="J139" s="48">
        <v>0.18301357260000001</v>
      </c>
      <c r="K139" s="48">
        <v>0.2039646252</v>
      </c>
      <c r="L139" s="49">
        <v>1.9463746277</v>
      </c>
      <c r="M139" s="49">
        <v>1.6654415502</v>
      </c>
      <c r="N139" s="49">
        <v>2.2746965759000002</v>
      </c>
      <c r="O139" s="49" t="s">
        <v>34</v>
      </c>
      <c r="P139" s="49" t="s">
        <v>34</v>
      </c>
      <c r="Q139" s="49" t="s">
        <v>34</v>
      </c>
      <c r="R139" s="37" t="s">
        <v>34</v>
      </c>
      <c r="S139" s="37" t="s">
        <v>34</v>
      </c>
      <c r="AD139" s="26"/>
    </row>
    <row r="140" spans="1:30" x14ac:dyDescent="0.25">
      <c r="A140" s="5" t="s">
        <v>7</v>
      </c>
      <c r="B140" s="37">
        <v>2015</v>
      </c>
      <c r="C140" s="38">
        <v>1380</v>
      </c>
      <c r="D140" s="37">
        <v>6551</v>
      </c>
      <c r="E140" s="47">
        <v>0.27906137110000001</v>
      </c>
      <c r="F140" s="48">
        <v>0.23911493980000001</v>
      </c>
      <c r="G140" s="48">
        <v>0.32568123490000001</v>
      </c>
      <c r="H140" s="49">
        <v>8.4723569999999997E-19</v>
      </c>
      <c r="I140" s="50">
        <v>0.21065486189999999</v>
      </c>
      <c r="J140" s="48">
        <v>0.19982872239999999</v>
      </c>
      <c r="K140" s="48">
        <v>0.22206753009999999</v>
      </c>
      <c r="L140" s="49">
        <v>2.0094400873999998</v>
      </c>
      <c r="M140" s="49">
        <v>1.7217974078</v>
      </c>
      <c r="N140" s="49">
        <v>2.3451362203000001</v>
      </c>
      <c r="O140" s="49" t="s">
        <v>34</v>
      </c>
      <c r="P140" s="49" t="s">
        <v>34</v>
      </c>
      <c r="Q140" s="49" t="s">
        <v>34</v>
      </c>
      <c r="R140" s="37" t="s">
        <v>34</v>
      </c>
      <c r="S140" s="37" t="s">
        <v>34</v>
      </c>
      <c r="AD140" s="26"/>
    </row>
    <row r="141" spans="1:30" x14ac:dyDescent="0.25">
      <c r="A141" s="5" t="s">
        <v>7</v>
      </c>
      <c r="B141" s="37">
        <v>2016</v>
      </c>
      <c r="C141" s="38">
        <v>1454</v>
      </c>
      <c r="D141" s="37">
        <v>6536</v>
      </c>
      <c r="E141" s="47">
        <v>0.29050239880000001</v>
      </c>
      <c r="F141" s="48">
        <v>0.24905528299999999</v>
      </c>
      <c r="G141" s="48">
        <v>0.33884703300000002</v>
      </c>
      <c r="H141" s="49">
        <v>5.6213799999999997E-21</v>
      </c>
      <c r="I141" s="50">
        <v>0.22246022030000001</v>
      </c>
      <c r="J141" s="48">
        <v>0.2113145904</v>
      </c>
      <c r="K141" s="48">
        <v>0.23419371820000001</v>
      </c>
      <c r="L141" s="49">
        <v>2.0918236129999999</v>
      </c>
      <c r="M141" s="49">
        <v>1.7933749399000001</v>
      </c>
      <c r="N141" s="49">
        <v>2.4399393181</v>
      </c>
      <c r="O141" s="49" t="s">
        <v>34</v>
      </c>
      <c r="P141" s="49" t="s">
        <v>34</v>
      </c>
      <c r="Q141" s="49" t="s">
        <v>34</v>
      </c>
      <c r="R141" s="37" t="s">
        <v>34</v>
      </c>
      <c r="S141" s="37" t="s">
        <v>34</v>
      </c>
      <c r="AD141" s="26"/>
    </row>
    <row r="142" spans="1:30" x14ac:dyDescent="0.25">
      <c r="A142" s="5" t="s">
        <v>7</v>
      </c>
      <c r="B142" s="37">
        <v>2017</v>
      </c>
      <c r="C142" s="38">
        <v>1534</v>
      </c>
      <c r="D142" s="37">
        <v>6299</v>
      </c>
      <c r="E142" s="47">
        <v>0.31863724139999999</v>
      </c>
      <c r="F142" s="48">
        <v>0.27331232950000001</v>
      </c>
      <c r="G142" s="48">
        <v>0.37147863689999999</v>
      </c>
      <c r="H142" s="49">
        <v>2.7287039999999999E-26</v>
      </c>
      <c r="I142" s="50">
        <v>0.2435307192</v>
      </c>
      <c r="J142" s="48">
        <v>0.23164383650000001</v>
      </c>
      <c r="K142" s="48">
        <v>0.25602758129999997</v>
      </c>
      <c r="L142" s="49">
        <v>2.2944144636999999</v>
      </c>
      <c r="M142" s="49">
        <v>1.9680429041</v>
      </c>
      <c r="N142" s="49">
        <v>2.6749100439000002</v>
      </c>
      <c r="O142" s="49" t="s">
        <v>34</v>
      </c>
      <c r="P142" s="49" t="s">
        <v>34</v>
      </c>
      <c r="Q142" s="49" t="s">
        <v>34</v>
      </c>
      <c r="R142" s="37" t="s">
        <v>34</v>
      </c>
      <c r="S142" s="37" t="s">
        <v>34</v>
      </c>
      <c r="AD142" s="26"/>
    </row>
    <row r="143" spans="1:30" x14ac:dyDescent="0.25">
      <c r="A143" s="5" t="s">
        <v>7</v>
      </c>
      <c r="B143" s="37">
        <v>2018</v>
      </c>
      <c r="C143" s="38">
        <v>1547</v>
      </c>
      <c r="D143" s="37">
        <v>6196</v>
      </c>
      <c r="E143" s="47">
        <v>0.32539933989999997</v>
      </c>
      <c r="F143" s="48">
        <v>0.27911915809999999</v>
      </c>
      <c r="G143" s="48">
        <v>0.37935314489999999</v>
      </c>
      <c r="H143" s="49">
        <v>1.4649929999999999E-27</v>
      </c>
      <c r="I143" s="50">
        <v>0.24967721109999999</v>
      </c>
      <c r="J143" s="48">
        <v>0.23754036000000001</v>
      </c>
      <c r="K143" s="48">
        <v>0.26243418070000002</v>
      </c>
      <c r="L143" s="49">
        <v>2.3431063763000002</v>
      </c>
      <c r="M143" s="49">
        <v>2.0098561946000002</v>
      </c>
      <c r="N143" s="49">
        <v>2.7316120952</v>
      </c>
      <c r="O143" s="49" t="s">
        <v>34</v>
      </c>
      <c r="P143" s="49" t="s">
        <v>34</v>
      </c>
      <c r="Q143" s="49" t="s">
        <v>34</v>
      </c>
      <c r="R143" s="37" t="s">
        <v>34</v>
      </c>
      <c r="S143" s="37" t="s">
        <v>34</v>
      </c>
      <c r="AD143" s="26"/>
    </row>
    <row r="144" spans="1:30" x14ac:dyDescent="0.25">
      <c r="A144" s="5" t="s">
        <v>7</v>
      </c>
      <c r="B144" s="37">
        <v>2019</v>
      </c>
      <c r="C144" s="38">
        <v>1560</v>
      </c>
      <c r="D144" s="37">
        <v>6110</v>
      </c>
      <c r="E144" s="47">
        <v>0.33085587919999998</v>
      </c>
      <c r="F144" s="48">
        <v>0.28383332839999997</v>
      </c>
      <c r="G144" s="48">
        <v>0.38566863670000001</v>
      </c>
      <c r="H144" s="49">
        <v>1.265754E-28</v>
      </c>
      <c r="I144" s="50">
        <v>0.25531914890000001</v>
      </c>
      <c r="J144" s="48">
        <v>0.24295858819999999</v>
      </c>
      <c r="K144" s="48">
        <v>0.26830855539999998</v>
      </c>
      <c r="L144" s="49">
        <v>2.3823973349999998</v>
      </c>
      <c r="M144" s="49">
        <v>2.0438015692999998</v>
      </c>
      <c r="N144" s="49">
        <v>2.7770881219999999</v>
      </c>
      <c r="O144" s="49" t="s">
        <v>34</v>
      </c>
      <c r="P144" s="49" t="s">
        <v>34</v>
      </c>
      <c r="Q144" s="49" t="s">
        <v>34</v>
      </c>
      <c r="R144" s="37" t="s">
        <v>34</v>
      </c>
      <c r="S144" s="37" t="s">
        <v>34</v>
      </c>
      <c r="AD144" s="26"/>
    </row>
    <row r="145" spans="1:30" x14ac:dyDescent="0.25">
      <c r="A145" s="5" t="s">
        <v>7</v>
      </c>
      <c r="B145" s="37">
        <v>2020</v>
      </c>
      <c r="C145" s="38">
        <v>1603</v>
      </c>
      <c r="D145" s="37">
        <v>5938</v>
      </c>
      <c r="E145" s="47">
        <v>0.34258991779999998</v>
      </c>
      <c r="F145" s="48">
        <v>0.29408421689999997</v>
      </c>
      <c r="G145" s="48">
        <v>0.3990960583</v>
      </c>
      <c r="H145" s="49">
        <v>4.5109399999999999E-31</v>
      </c>
      <c r="I145" s="50">
        <v>0.26995621419999999</v>
      </c>
      <c r="J145" s="48">
        <v>0.25705923609999998</v>
      </c>
      <c r="K145" s="48">
        <v>0.28350024959999998</v>
      </c>
      <c r="L145" s="49">
        <v>2.4668907472999999</v>
      </c>
      <c r="M145" s="49">
        <v>2.1176152476999999</v>
      </c>
      <c r="N145" s="49">
        <v>2.8737750946</v>
      </c>
      <c r="O145" s="49" t="s">
        <v>34</v>
      </c>
      <c r="P145" s="49" t="s">
        <v>34</v>
      </c>
      <c r="Q145" s="49" t="s">
        <v>34</v>
      </c>
      <c r="R145" s="37" t="s">
        <v>34</v>
      </c>
      <c r="S145" s="37" t="s">
        <v>34</v>
      </c>
      <c r="AD145" s="26"/>
    </row>
    <row r="146" spans="1:30" x14ac:dyDescent="0.25">
      <c r="A146" s="5" t="s">
        <v>7</v>
      </c>
      <c r="B146" s="37">
        <v>2021</v>
      </c>
      <c r="C146" s="38">
        <v>1696</v>
      </c>
      <c r="D146" s="37">
        <v>5880</v>
      </c>
      <c r="E146" s="47">
        <v>0.35140955470000002</v>
      </c>
      <c r="F146" s="48">
        <v>0.30185523409999998</v>
      </c>
      <c r="G146" s="48">
        <v>0.40909900240000002</v>
      </c>
      <c r="H146" s="49">
        <v>5.0676580000000001E-33</v>
      </c>
      <c r="I146" s="50">
        <v>0.28843537409999997</v>
      </c>
      <c r="J146" s="48">
        <v>0.2750296532</v>
      </c>
      <c r="K146" s="48">
        <v>0.30249452770000002</v>
      </c>
      <c r="L146" s="49">
        <v>2.5303983975</v>
      </c>
      <c r="M146" s="49">
        <v>2.1735720909</v>
      </c>
      <c r="N146" s="49">
        <v>2.9458033975000002</v>
      </c>
      <c r="O146" s="49" t="s">
        <v>34</v>
      </c>
      <c r="P146" s="49" t="s">
        <v>34</v>
      </c>
      <c r="Q146" s="49" t="s">
        <v>34</v>
      </c>
      <c r="R146" s="37" t="s">
        <v>34</v>
      </c>
      <c r="S146" s="37" t="s">
        <v>34</v>
      </c>
      <c r="AD146" s="26"/>
    </row>
    <row r="147" spans="1:30" x14ac:dyDescent="0.25">
      <c r="A147" s="5" t="s">
        <v>7</v>
      </c>
      <c r="B147" s="37">
        <v>2022</v>
      </c>
      <c r="C147" s="38">
        <v>1746</v>
      </c>
      <c r="D147" s="37">
        <v>5786</v>
      </c>
      <c r="E147" s="47">
        <v>0.36063361690000001</v>
      </c>
      <c r="F147" s="48">
        <v>0.30987195470000001</v>
      </c>
      <c r="G147" s="48">
        <v>0.41971079890000001</v>
      </c>
      <c r="H147" s="49">
        <v>6.3137740000000001E-35</v>
      </c>
      <c r="I147" s="50">
        <v>0.3017628759</v>
      </c>
      <c r="J147" s="48">
        <v>0.28793529709999999</v>
      </c>
      <c r="K147" s="48">
        <v>0.31625449950000001</v>
      </c>
      <c r="L147" s="49">
        <v>2.5968181973000002</v>
      </c>
      <c r="M147" s="49">
        <v>2.2312981734999999</v>
      </c>
      <c r="N147" s="49">
        <v>3.0222158696000001</v>
      </c>
      <c r="O147" s="49" t="s">
        <v>34</v>
      </c>
      <c r="P147" s="49" t="s">
        <v>34</v>
      </c>
      <c r="Q147" s="49" t="s">
        <v>34</v>
      </c>
      <c r="R147" s="37" t="s">
        <v>34</v>
      </c>
      <c r="S147" s="37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RHA-Chapter11-LTC-Residents-Trend20yrs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2025-12-04T20:41:44Z</dcterms:modified>
</cp:coreProperties>
</file>